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Лист1!$A$1:$D$216</definedName>
  </definedNames>
  <calcPr calcId="144525"/>
</workbook>
</file>

<file path=xl/calcChain.xml><?xml version="1.0" encoding="utf-8"?>
<calcChain xmlns="http://schemas.openxmlformats.org/spreadsheetml/2006/main">
  <c r="F6" i="1" l="1"/>
  <c r="F7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7" i="1"/>
  <c r="F148" i="1"/>
  <c r="F149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3" i="1"/>
  <c r="F204" i="1"/>
  <c r="F205" i="1"/>
  <c r="F206" i="1"/>
  <c r="F207" i="1"/>
  <c r="F208" i="1"/>
  <c r="F5" i="1"/>
</calcChain>
</file>

<file path=xl/sharedStrings.xml><?xml version="1.0" encoding="utf-8"?>
<sst xmlns="http://schemas.openxmlformats.org/spreadsheetml/2006/main" count="210" uniqueCount="210">
  <si>
    <t>Вентиль Сталь</t>
  </si>
  <si>
    <t>Вентиль  15с22нж  Ду20 Ру40 (Россия)</t>
  </si>
  <si>
    <t>Вентиль  15с22нж  Ду40 Ру40</t>
  </si>
  <si>
    <t>Вентиль  15с65нж  Ду15 Ру16</t>
  </si>
  <si>
    <t>Вентиль  15с65нж  Ду20 Ру16 (Россия)</t>
  </si>
  <si>
    <t>Вентиль  15с65нж  Ду25 Ру16</t>
  </si>
  <si>
    <t>Вентиль  15с65нж  Ду40 Ру16</t>
  </si>
  <si>
    <t>Вентиль  15с65нж  Ду65 Ру16</t>
  </si>
  <si>
    <t>Вентиль  15с65нж  Ду80 Ру16 (Россия)</t>
  </si>
  <si>
    <t>Вентиль 15с22нж Ду100 Ру40 Исп. F (Россия)</t>
  </si>
  <si>
    <t>Вентиль 15с65нж Ду100 Ру16</t>
  </si>
  <si>
    <t>Вентиль 15с65нж Ду150 Ру16</t>
  </si>
  <si>
    <t>Вентиль запорный  15с22нж Ду15 Ру40</t>
  </si>
  <si>
    <t>Вентиль запорный  15с22нж Ду40 Ру40</t>
  </si>
  <si>
    <t>Вентиль запорный  15с22нж Ду65 Ру40</t>
  </si>
  <si>
    <t>Вентиль запорный  15с22нж Ду65 Ру40 (Россия)</t>
  </si>
  <si>
    <t>Вентиль запорный 15с22нж Ду100 Ру40</t>
  </si>
  <si>
    <t>Вентиль запорный 15с22нж Ду125 Ру40</t>
  </si>
  <si>
    <t>Вентиль запорный 15с22нж Ду25 Ру40</t>
  </si>
  <si>
    <t>Вентиль запорный 15с22нжДу200 Ру40 (Россия)</t>
  </si>
  <si>
    <t>Клапан предохранительный 17с28нж Ду50 Ру16 пружина №2 (Россия)</t>
  </si>
  <si>
    <t>Вентиль Чугун</t>
  </si>
  <si>
    <t>Вентиль 15кч16п1 ДУ32 РУ25 до 225гр. (Россия)</t>
  </si>
  <si>
    <t>Вентиль 15кч18п Ду20 Ру16 (30 шт)</t>
  </si>
  <si>
    <t>Вентиль 15кч18п Ду32 Ру16 (12 шт)</t>
  </si>
  <si>
    <t>Вентиль 15кч18п Ду50 Ру16 (6 шт)</t>
  </si>
  <si>
    <t>Вентиль 15ч8п/18п ДУ15 РУ16 до 200гр.</t>
  </si>
  <si>
    <t>Вентиль запорный 15кч14п Ду250 Ру16</t>
  </si>
  <si>
    <t>Клапан 16ч6п Ду200 Ру16 (Россия)</t>
  </si>
  <si>
    <t>WCV</t>
  </si>
  <si>
    <t>Клапан  обратный двухдисковый WCV Ду 80 Ру 16</t>
  </si>
  <si>
    <t>Клапан обратный двухдисковый WCV Ду 150 Ру 16 (Россия)</t>
  </si>
  <si>
    <t>Клапан обратный двухдисковый WCV Ду 200 Ру 16 (Россия)</t>
  </si>
  <si>
    <t>Фильтры</t>
  </si>
  <si>
    <t>Фильтр ФМФ  Ду 50 Ру 16 (Россия)</t>
  </si>
  <si>
    <t>Фильтр ФМФ  Ду 80 Ру 16 (Россия)</t>
  </si>
  <si>
    <t>Фильтр ФСФ Ду125 Ру 16</t>
  </si>
  <si>
    <t xml:space="preserve">Товар </t>
  </si>
  <si>
    <t>Кол-во</t>
  </si>
  <si>
    <t>ЗДП</t>
  </si>
  <si>
    <t>Затвор  ЗДП Ду 50 Ру10  чугунный облегченный</t>
  </si>
  <si>
    <t>Затвор дисковый поворотный VPI4448-02EP ДУ 100 РУ 16 межфл с рукояткой уплотнение EPDM Tecofi</t>
  </si>
  <si>
    <t>Затвор ЗДП  Ду 40 Ру16 (12 шт) чугунный</t>
  </si>
  <si>
    <t>Затвор ЗДП  Ду 50 Ру16 (12 шт) чугунный  (Россия)</t>
  </si>
  <si>
    <t>Затвор ЗДП  Ду 50 Ру16 (12 шт) чугунный облегченный</t>
  </si>
  <si>
    <t>Затвор ЗДП  Ду 80 Ру10  чугунный облегченный</t>
  </si>
  <si>
    <t>Затвор ЗДП  Ду 80 Ру16 (8 шт) чугунный облегченный</t>
  </si>
  <si>
    <t>Затвор ЗДП Ду 125 Ру16 (4 шт) чугунный</t>
  </si>
  <si>
    <t>Затвор ЗДП Ду 150 Ру16 (4 шт) чугунный</t>
  </si>
  <si>
    <t>Затвор ЗДП Ду 150 Ру16 (4 шт) чугунный (Россия)</t>
  </si>
  <si>
    <t>Затвор ЗДП Ду 150 Ру16 (4 шт) чугунный облегченный</t>
  </si>
  <si>
    <t>Затвор ЗДП Ду 200 Ру16 чугунный</t>
  </si>
  <si>
    <t>Затвор ЗДП Ду 200 Ру16 чугунный (Россия)</t>
  </si>
  <si>
    <t>Затвор ЗДП Ду 200 Ру16 чугунный облегченный</t>
  </si>
  <si>
    <t>Затвор ЗДП Ду 250 Ру16 чугунный</t>
  </si>
  <si>
    <t>Затвор ЗДПФ  Ду 150 Ру 10 (Аналог 30ч66р .ду 150 Ру 10)</t>
  </si>
  <si>
    <t>Затвор ЗДПФ  Ду 200 Ру 10 (Аналог 30ч66р Ду 200 Ру 10)</t>
  </si>
  <si>
    <t>Затвор ЗДПФ  Ду 80 Ру 10 (Аналог 30ч66р Ду 80 Ру 10)</t>
  </si>
  <si>
    <t>Затвор поворотный дисковый Hogfors Ду350, Ру25 под приварку</t>
  </si>
  <si>
    <t>ЗДП  Ду 350 Ру16 чугунный с редуктором (Россия)</t>
  </si>
  <si>
    <t>ЗДП с диском из нерж. стали с редуктором не для питьевой воды Ду 300 Ру16</t>
  </si>
  <si>
    <t>Задвижка  30ч39р Ду50 Ру16 синий (скрытая гайка)</t>
  </si>
  <si>
    <t>Задвижка  30ч39р Ду65 Ру16 синий (открытая гайка)</t>
  </si>
  <si>
    <t>Задвижка  30ч39р Ду65 Ру16 синий (открытая гайка) (Россия)</t>
  </si>
  <si>
    <t>Задвижка  30ч39р Ду80 Ру16 синий (открытая гайка)</t>
  </si>
  <si>
    <t>Задвижка  30ч39р Ду80 Ру16 синий (открытая гайка) (Россия)</t>
  </si>
  <si>
    <t>Задвижка  30ч39р Ду80 Ру16 синий (скрытая гайка)</t>
  </si>
  <si>
    <t>Задвижка 30ч39р Ду100 Ру16 синий (открытая гайка)</t>
  </si>
  <si>
    <t>Задвижка 30ч39р Ду100 Ру16 синий (открытая гайка) (Россия)</t>
  </si>
  <si>
    <t>Задвижка 30ч39р Ду100 Ру16 синий (скрытая гайка)</t>
  </si>
  <si>
    <t>Задвижка 30ч39р Ду125 Ру16 синий (скрытая гайка)</t>
  </si>
  <si>
    <t>Задвижка 30ч39р Ду150 Ру16 синий (открытая гайка)</t>
  </si>
  <si>
    <t>Задвижка 30ч39р Ду150 Ру16 синий (скрытая гайка)</t>
  </si>
  <si>
    <t>Задвижка 30ч39р Ду150 Ру16 синий (скрытая гайка) (Россия)</t>
  </si>
  <si>
    <t>Задвижка 30ч39р Ду200 Ру10 синий (открытая гайка)</t>
  </si>
  <si>
    <t>Задвижка 30ч39р Ду200 Ру16 синий (открытая гайка)</t>
  </si>
  <si>
    <t>Задвижка 30ч39р Ду250 Ру10 синий (открытая гайка)</t>
  </si>
  <si>
    <t>Задвижка 30ч39р Ду250 Ру16 синий (открытая гайка)</t>
  </si>
  <si>
    <t>Задвижка 30ч39р Ду300 Ру10 синий (открытая гайка)</t>
  </si>
  <si>
    <t>Задвижка 30ч39р Ду300 Ру16 синий (открытая гайка)</t>
  </si>
  <si>
    <t>Задвижка 30ч39р Ду350 Ру16 синий (открытая гайка)</t>
  </si>
  <si>
    <t>Задвижка 30ч39р Ду400 Ру10 синий (открытая гайка)</t>
  </si>
  <si>
    <t>Задвижка 30ч39р Ду400 Ру16 синий (открытая гайка)</t>
  </si>
  <si>
    <t>Задвижка 30ч39р Ду500 Ру10 синий (открытая гайка)</t>
  </si>
  <si>
    <t>Задвижка 30ч39р Ду600 Ру16 синий (скрытая гайка)</t>
  </si>
  <si>
    <t>Отвод крутоизогнутый 60˚ 114 * 6 сталь 09г2с (Россия)</t>
  </si>
  <si>
    <t>Отвод крутоизогнутый 60˚ 114 * 6 сталь 20 (Россия)</t>
  </si>
  <si>
    <t>Отвод крутоизогнутый 60˚ 114 * 8 сталь 09г2с (Россия)</t>
  </si>
  <si>
    <t>Отвод крутоизогнутый 60˚ 114 * 8 сталь 20 (Россия)</t>
  </si>
  <si>
    <t>Отвод крутоизогнутый 60˚ 159 * 6 сталь 09г2с (Россия)</t>
  </si>
  <si>
    <t>Отвод крутоизогнутый 60˚ 159 * 8 сталь 09г2с (Россия)</t>
  </si>
  <si>
    <t>Отвод крутоизогнутый 60˚ 219 * 8 сталь 09г2с (Россия)</t>
  </si>
  <si>
    <t>Отвод крутоизогнутый 90˚  32 * 3 сталь 20</t>
  </si>
  <si>
    <t>Отвод крутоизогнутый 90˚  33,7 * 2,3 сталь 20 (Россия)</t>
  </si>
  <si>
    <t>Отвод крутоизогнутый 90˚  38 * 3 сталь 20</t>
  </si>
  <si>
    <t>Отвод крутоизогнутый 90˚  45 *3 сталь 20 (150шт)</t>
  </si>
  <si>
    <t>Отвод крутоизогнутый 90˚  57 * 3 сталь 20</t>
  </si>
  <si>
    <t>Отвод крутоизогнутый 90˚  57 * 6 сталь 20 (50 шт)</t>
  </si>
  <si>
    <t>Отвод крутоизогнутый 90˚  76 * 3,5 сталь 20</t>
  </si>
  <si>
    <t>Отвод крутоизогнутый 90˚  89 * 3,5 сталь 20</t>
  </si>
  <si>
    <t>Отвод крутоизогнутый 90˚ 108 * 4 сталь 20</t>
  </si>
  <si>
    <t>Отвод крутоизогнутый 90˚ 108 * 4 сталь 20 (Россия)</t>
  </si>
  <si>
    <t>Отвод крутоизогнутый 90˚ 108 * 6 сталь 20</t>
  </si>
  <si>
    <t>Отвод крутоизогнутый 90˚ 108 * 8 сталь 20 (Россия)</t>
  </si>
  <si>
    <t>Отвод крутоизогнутый 90˚ 133 * 4 сталь 20</t>
  </si>
  <si>
    <t>Отвод крутоизогнутый 90˚ 133 * 6, сталь 20</t>
  </si>
  <si>
    <t>Отвод крутоизогнутый 90˚ 159 * 4,5 сталь 20</t>
  </si>
  <si>
    <t>Отвод крутоизогнутый 90˚ 159 * 6 сталь 20</t>
  </si>
  <si>
    <t>Отвод крутоизогнутый 90˚ 159 * 8 сталь 20 (Россия)</t>
  </si>
  <si>
    <t>Отвод крутоизогнутый 90˚ 219 * 10, сталь 20 (Россия)</t>
  </si>
  <si>
    <t>Отвод крутоизогнутый 90˚ 219 * 6 сталь 20</t>
  </si>
  <si>
    <t>Отвод крутоизогнутый 90˚ 219 * 8 сталь 20</t>
  </si>
  <si>
    <t>Отвод крутоизогнутый 90˚ 325 * 10 сталь 20 (Россия)</t>
  </si>
  <si>
    <t>Отвод крутоизогнутый 90˚ 325 * 8 сталь 20</t>
  </si>
  <si>
    <t>Отвод крутоизогнутый 90˚ 426 * 8 сталь 20</t>
  </si>
  <si>
    <t>Отвод крутоизогнутый 90˚ 530 * 10 сталь 20</t>
  </si>
  <si>
    <t>Отвод крутоизогнутый 90˚ 630 * 10 сталь 20</t>
  </si>
  <si>
    <t>Отвод крутоизогнутый короткий 90˚  426 * 8 сталь 20 (Россия)</t>
  </si>
  <si>
    <t>Отвод крутоизогнутый короткий 90˚  630 * 10 сталь 20</t>
  </si>
  <si>
    <t>Отвод крутоизогнутый короткий 90˚ 530 * 10 сталь 20</t>
  </si>
  <si>
    <t xml:space="preserve">ОТВОДЫ 60˚/90˚ </t>
  </si>
  <si>
    <t>Фланцы Воротниковые</t>
  </si>
  <si>
    <t>Фланец  Ду 15 Ру 10 вр.</t>
  </si>
  <si>
    <t>Фланец  Ду 20 Ру 10 вр.</t>
  </si>
  <si>
    <t>Фланец  Ду 20 Ру 16 вр.</t>
  </si>
  <si>
    <t>Фланец  Ду 20 Ру 63 вр.</t>
  </si>
  <si>
    <t>Фланец  Ду 25 Ру 40 вр. (Россия)</t>
  </si>
  <si>
    <t>Фланец  Ду 25 Ру 63 вр.</t>
  </si>
  <si>
    <t>Фланец  Ду 32 Ру 10 вр. (Россия)</t>
  </si>
  <si>
    <t>Фланец  Ду 50 Ру 25 вр.</t>
  </si>
  <si>
    <t>Фланец Ду 125 Ру 10 вр. (Россия)</t>
  </si>
  <si>
    <t>Фланец Ду 125 Ру 63 вр.</t>
  </si>
  <si>
    <t>Фланец Ду 250 Ру 25 вр.</t>
  </si>
  <si>
    <t>Фланец Ду 300 Ру 63 вр.</t>
  </si>
  <si>
    <t>Фланец Ду 500 Ру 40 вр.</t>
  </si>
  <si>
    <t>Фланец Ду 500 Ру 40 вр. (Россия)</t>
  </si>
  <si>
    <t>Фланец Ду 600 Ру 16 вр. (Россия)</t>
  </si>
  <si>
    <t>Фланец Ду 800 Ру 16 вр.</t>
  </si>
  <si>
    <t>Фланцы Кованные</t>
  </si>
  <si>
    <t>Фланец  Ду 25 Ру 16 пл ГОСТ 33259-2015</t>
  </si>
  <si>
    <t>Фланец Ду 200 Ру 16 пл ГОСТ 33259-2015</t>
  </si>
  <si>
    <t>Фланец Ду 300 Ру 16 пл ГОСТ 33259-2015</t>
  </si>
  <si>
    <t>Фланец Ду 350 Ру 16 пл ГОСТ 33259-2015</t>
  </si>
  <si>
    <t>Фланцы Плоские (РУ 6, 25) до ДУ300</t>
  </si>
  <si>
    <t>Фланец  Ду 15 Ру 25 пл.</t>
  </si>
  <si>
    <t>Фланец  Ду 15 Ру 25 пл. (Россия)</t>
  </si>
  <si>
    <t>Фланец  Ду 15 Ру 6 пл.</t>
  </si>
  <si>
    <t>Фланец  Ду 20 Ру 25 пл.</t>
  </si>
  <si>
    <t>Фланец  Ду 20 Ру 6 пл.</t>
  </si>
  <si>
    <t>Фланец  Ду 32 Ру 6 пл.</t>
  </si>
  <si>
    <t>Фланец  Ду 50 Ру 25 пл.</t>
  </si>
  <si>
    <t>Фланец  Ду 65 Ру 25 пл.</t>
  </si>
  <si>
    <t>Фланец Ду 100 Ру 25 ГОСТ 33259-2015 (Россия)</t>
  </si>
  <si>
    <t>Фланец Ду 100 Ру 25 пл ГОСТ 33259-2015 Л</t>
  </si>
  <si>
    <t>Фланец Ду 125 Ру 25 пл.</t>
  </si>
  <si>
    <t>Фланец Ду 200 Ру 25 пл. (Россия)</t>
  </si>
  <si>
    <t>Фланец Ду 200 Ру 6 пл.</t>
  </si>
  <si>
    <t>Фланец Ду 350 Ру 25 пл.</t>
  </si>
  <si>
    <t>Фланцы Плоские (РУ10,16) до ДУ300</t>
  </si>
  <si>
    <t>Фланец   Ду 15 Ру 10 пл. (1960 шт)</t>
  </si>
  <si>
    <t>Фланец   Ду 20 Ру 10 пл ГОСТ 33259-2015</t>
  </si>
  <si>
    <t>Фланец   Ду 20 Ру 10 пл. (1715 шт)</t>
  </si>
  <si>
    <t>Фланец   Ду 20 Ру 10 пл. (1715 шт) (Россия)</t>
  </si>
  <si>
    <t>Фланец   Ду 32 Ру 10 пл ГОСТ 33259-2015</t>
  </si>
  <si>
    <t>Фланец   Ду 32 Ру 16 пл ГОСТ 33259-2015</t>
  </si>
  <si>
    <t>Фланец   Ду 32 Ру 16 пл. (900 шт)</t>
  </si>
  <si>
    <t>Фланец   Ду 40 Ру 16 пл. (750 шт) (Россия)</t>
  </si>
  <si>
    <t>Фланец   Ду 50 Ру 10 пл. (500 шт)</t>
  </si>
  <si>
    <t>Фланец   Ду 50 Ру 16 пл. (500 шт)</t>
  </si>
  <si>
    <t>Фланец   Ду 50 Ру 16 пл. (500 шт) (Россия)</t>
  </si>
  <si>
    <t>Фланец   Ду 65 Ру 16 пл. (400 шт)</t>
  </si>
  <si>
    <t>Фланец   Ду 80 Ру 10 пл. (400 шт)</t>
  </si>
  <si>
    <t>Фланец   Ду 80 Ру 16 пл. (320 шт)</t>
  </si>
  <si>
    <t>Фланец  Ду 100 Ру 16 пл ГОСТ 33259-2015 (Россия)</t>
  </si>
  <si>
    <t>Фланец  Ду 100 Ру 16 пл. (320 шт)</t>
  </si>
  <si>
    <t>Фланец  Ду 100 Ру 16 пл. (320 шт) (Россия)</t>
  </si>
  <si>
    <t>Фланец  Ду 200 Ру 10 пл. (180 шт)</t>
  </si>
  <si>
    <t>Фланец  Ду 50 Ру 10 пл ГОСТ 33259-2015 (Россия)</t>
  </si>
  <si>
    <t>Фланец  Ду 80 Ру 10 пл ГОСТ 33259-2015 Л</t>
  </si>
  <si>
    <t>Фланец Ду  50 Ру 10 пл ГОСТ 33259-2015 Л</t>
  </si>
  <si>
    <t>Фланец Ду  65 Ру 16 пл ГОСТ 33259-2015 Л</t>
  </si>
  <si>
    <t>Фланец Ду 100 Ру 10 пл ГОСТ 33259-2015 Л</t>
  </si>
  <si>
    <t>Фланец Ду 125 Ру 10 пл ГОСТ 33259-2015 Л</t>
  </si>
  <si>
    <t>Фланец Ду 125 Ру 16 пл ГОСТ 33259-2015 Л</t>
  </si>
  <si>
    <t>Фланец Ду 150 Ру 10 пл ГОСТ 33259-2015 Л</t>
  </si>
  <si>
    <t>Фланец Ду 150 Ру 16 пл ГОСТ 33259-2015 (Россия)</t>
  </si>
  <si>
    <t>Фланец Ду 150 Ру 16 пл ГОСТ 33259-2015 Л</t>
  </si>
  <si>
    <t>Фланец Ду 200 Ру 10 пл ГОСТ 33259-2015 (Россия)</t>
  </si>
  <si>
    <t>Фланец Ду 200 Ру 16 пл. (135 шт)</t>
  </si>
  <si>
    <t>Фланец Ду 200 Ру 16 пл. (135 шт) (Россия)</t>
  </si>
  <si>
    <t>Фланец Ду 300 Ру 16 пл ГОСТ 33259-2015 (Россия)</t>
  </si>
  <si>
    <t>Фланец Ду100 (тип Б) Ру 16 пл. (320 шт)</t>
  </si>
  <si>
    <t>Фланец Ду125 Ру 16 пл. (240 шт) (Россия)</t>
  </si>
  <si>
    <t>Фланец Ду 500 Ру 10 пл. (52 шт)</t>
  </si>
  <si>
    <t>Фланец Ду 500 Ру 16 пл ГОСТ 33259-2015 (Россия)</t>
  </si>
  <si>
    <t>Фланцы ПНД</t>
  </si>
  <si>
    <t>Фланец пл. под ПНД втулку 160 Ру 10</t>
  </si>
  <si>
    <t>Фланец пл. под ПНД. втулку 225 Ру 10</t>
  </si>
  <si>
    <t>Фланец пл. под ПНД. втулку 315 Ру10</t>
  </si>
  <si>
    <t>Фланец пл. под ПНД. втулку 90 Ру 10</t>
  </si>
  <si>
    <t>Фланец пл. под ПНД. Ру16 125  х 158 (140) (Россия)</t>
  </si>
  <si>
    <t>Фланец прижимной 600/630 Ру 10, ст.20</t>
  </si>
  <si>
    <t xml:space="preserve">Задвижка чугунная  30ч39р (РУ10,16) </t>
  </si>
  <si>
    <t xml:space="preserve">Прайс-Лист </t>
  </si>
  <si>
    <t xml:space="preserve">Фланец  Ду 15 Ру 25 вр. </t>
  </si>
  <si>
    <t>Фланец Ду 100 Ру 25 вр.</t>
  </si>
  <si>
    <t xml:space="preserve">Фланец  Ду 15 Ру 40 вр. </t>
  </si>
  <si>
    <t xml:space="preserve">Фланец Ду 200 Ру 16 пл ГОСТ 33259-2015 </t>
  </si>
  <si>
    <t>*Цена указана с НДС на условиях EXW, г. Костанай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</si>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</sst>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2" fillId="0" borderId="1" xfId="1" applyBorder="1" applyAlignment="1">
      <alignment horizontal="left" vertical="top" wrapText="1"/>
    </xf>
    <xf numFmtId="3" fontId="0" fillId="3" borderId="1" xfId="0" applyNumberFormat="1" applyFill="1" applyBorder="1" applyAlignment="1">
      <alignment horizontal="center" vertical="center"/>
    </xf>
    <xf numFmtId="3" fontId="2" fillId="0" borderId="1" xfId="1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2" fillId="0" borderId="1" xfId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Fill="1" applyAlignment="1">
      <alignment horizontal="center" vertical="center"/>
    </xf>
    <xf numFmtId="0" fontId="7" fillId="0" borderId="0" xfId="2" applyFont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1" fontId="0" fillId="2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5"/>
  <sheetViews>
    <sheetView tabSelected="1" workbookViewId="0">
      <selection activeCell="H5" sqref="H5"/>
    </sheetView>
  </sheetViews>
  <sheetFormatPr defaultRowHeight="15" x14ac:dyDescent="0.25"/>
  <cols>
    <col min="1" max="1" width="4.85546875" customWidth="1"/>
    <col min="2" max="2" width="63" style="1" customWidth="1"/>
    <col min="3" max="3" width="9.140625" style="5" customWidth="1"/>
    <col min="4" max="4" width="19.42578125" style="13" hidden="1" customWidth="1"/>
    <col min="5" max="5" width="9.140625" hidden="1" customWidth="1"/>
    <col min="6" max="6" width="11.42578125" style="18" bestFit="1" customWidth="1"/>
  </cols>
  <sheetData>
    <row r="1" spans="2:8" x14ac:dyDescent="0.25">
      <c r="B1" s="16" t="s">
        <v>203</v>
      </c>
      <c r="C1" s="16"/>
      <c r="D1" s="16"/>
    </row>
    <row r="3" spans="2:8" x14ac:dyDescent="0.25">
      <c r="B3" s="6" t="s">
        <v>37</v>
      </c>
      <c r="C3" s="3" t="s">
        <v>38</v>
      </c>
      <c r="D3" s="14" t="s">
        <v>209</v>
      </c>
      <c r="F3" s="22"/>
    </row>
    <row r="4" spans="2:8" s="1" customFormat="1" x14ac:dyDescent="0.25">
      <c r="B4" s="15" t="s">
        <v>29</v>
      </c>
      <c r="C4" s="15"/>
      <c r="D4" s="15"/>
      <c r="F4" s="21"/>
    </row>
    <row r="5" spans="2:8" s="1" customFormat="1" x14ac:dyDescent="0.2">
      <c r="B5" s="2" t="s">
        <v>30</v>
      </c>
      <c r="C5" s="4">
        <v>32</v>
      </c>
      <c r="D5" s="12">
        <v>454.5454545454545</v>
      </c>
      <c r="F5" s="20">
        <f>D5*6.1*1.12*1.05*1.1</f>
        <v>3586.8000000000006</v>
      </c>
      <c r="H5" s="19"/>
    </row>
    <row r="6" spans="2:8" s="1" customFormat="1" x14ac:dyDescent="0.2">
      <c r="B6" s="2" t="s">
        <v>31</v>
      </c>
      <c r="C6" s="4">
        <v>2</v>
      </c>
      <c r="D6" s="12">
        <v>1040</v>
      </c>
      <c r="F6" s="20">
        <f t="shared" ref="F6:F69" si="0">D6*6.1*1.12*1.05*1.1</f>
        <v>8206.5984000000008</v>
      </c>
      <c r="H6" s="19"/>
    </row>
    <row r="7" spans="2:8" s="1" customFormat="1" x14ac:dyDescent="0.2">
      <c r="B7" s="2" t="s">
        <v>32</v>
      </c>
      <c r="C7" s="4">
        <v>12</v>
      </c>
      <c r="D7" s="12">
        <v>1799.9999999999998</v>
      </c>
      <c r="F7" s="20">
        <f t="shared" si="0"/>
        <v>14203.728000000001</v>
      </c>
      <c r="H7" s="19"/>
    </row>
    <row r="8" spans="2:8" s="1" customFormat="1" x14ac:dyDescent="0.25">
      <c r="B8" s="15" t="s">
        <v>33</v>
      </c>
      <c r="C8" s="15"/>
      <c r="D8" s="15"/>
      <c r="F8" s="21"/>
      <c r="H8" s="19"/>
    </row>
    <row r="9" spans="2:8" s="1" customFormat="1" x14ac:dyDescent="0.2">
      <c r="B9" s="2" t="s">
        <v>34</v>
      </c>
      <c r="C9" s="4">
        <v>1</v>
      </c>
      <c r="D9" s="12">
        <v>1090.9090909090908</v>
      </c>
      <c r="F9" s="20">
        <f t="shared" si="0"/>
        <v>8608.32</v>
      </c>
      <c r="H9" s="19"/>
    </row>
    <row r="10" spans="2:8" s="1" customFormat="1" x14ac:dyDescent="0.2">
      <c r="B10" s="2" t="s">
        <v>35</v>
      </c>
      <c r="C10" s="4">
        <v>4</v>
      </c>
      <c r="D10" s="12">
        <v>1454.5454545454545</v>
      </c>
      <c r="F10" s="20">
        <f t="shared" si="0"/>
        <v>11477.760000000002</v>
      </c>
      <c r="H10" s="19"/>
    </row>
    <row r="11" spans="2:8" s="1" customFormat="1" x14ac:dyDescent="0.2">
      <c r="B11" s="2" t="s">
        <v>36</v>
      </c>
      <c r="C11" s="4">
        <v>4</v>
      </c>
      <c r="D11" s="12">
        <v>1818.181818181818</v>
      </c>
      <c r="F11" s="20">
        <f t="shared" si="0"/>
        <v>14347.200000000003</v>
      </c>
      <c r="H11" s="19"/>
    </row>
    <row r="12" spans="2:8" s="1" customFormat="1" x14ac:dyDescent="0.25">
      <c r="B12" s="15" t="s">
        <v>0</v>
      </c>
      <c r="C12" s="15"/>
      <c r="D12" s="15"/>
      <c r="F12" s="21"/>
      <c r="H12" s="19"/>
    </row>
    <row r="13" spans="2:8" s="1" customFormat="1" x14ac:dyDescent="0.2">
      <c r="B13" s="2" t="s">
        <v>1</v>
      </c>
      <c r="C13" s="4">
        <v>1</v>
      </c>
      <c r="D13" s="12">
        <v>1272.7272727272725</v>
      </c>
      <c r="F13" s="20">
        <f t="shared" si="0"/>
        <v>10043.040000000001</v>
      </c>
      <c r="H13" s="19"/>
    </row>
    <row r="14" spans="2:8" s="1" customFormat="1" x14ac:dyDescent="0.2">
      <c r="B14" s="2" t="s">
        <v>2</v>
      </c>
      <c r="C14" s="4">
        <v>3</v>
      </c>
      <c r="D14" s="12">
        <v>2454.5454545454545</v>
      </c>
      <c r="F14" s="20">
        <f t="shared" si="0"/>
        <v>19368.720000000005</v>
      </c>
      <c r="H14" s="19"/>
    </row>
    <row r="15" spans="2:8" s="1" customFormat="1" x14ac:dyDescent="0.2">
      <c r="B15" s="2" t="s">
        <v>3</v>
      </c>
      <c r="C15" s="4">
        <v>784</v>
      </c>
      <c r="D15" s="12">
        <v>999.99999999999989</v>
      </c>
      <c r="F15" s="20">
        <f t="shared" si="0"/>
        <v>7890.9600000000009</v>
      </c>
      <c r="H15" s="19"/>
    </row>
    <row r="16" spans="2:8" s="1" customFormat="1" x14ac:dyDescent="0.2">
      <c r="B16" s="2" t="s">
        <v>4</v>
      </c>
      <c r="C16" s="4">
        <v>5</v>
      </c>
      <c r="D16" s="12">
        <v>1363.6363636363635</v>
      </c>
      <c r="F16" s="20">
        <f t="shared" si="0"/>
        <v>10760.399999999998</v>
      </c>
      <c r="H16" s="19"/>
    </row>
    <row r="17" spans="2:8" s="1" customFormat="1" x14ac:dyDescent="0.2">
      <c r="B17" s="2" t="s">
        <v>5</v>
      </c>
      <c r="C17" s="4">
        <v>6</v>
      </c>
      <c r="D17" s="12">
        <v>1454.5454545454545</v>
      </c>
      <c r="F17" s="20">
        <f t="shared" si="0"/>
        <v>11477.760000000002</v>
      </c>
      <c r="H17" s="19"/>
    </row>
    <row r="18" spans="2:8" s="1" customFormat="1" x14ac:dyDescent="0.2">
      <c r="B18" s="2" t="s">
        <v>6</v>
      </c>
      <c r="C18" s="4">
        <v>14</v>
      </c>
      <c r="D18" s="12">
        <v>1636.3636363636363</v>
      </c>
      <c r="F18" s="20">
        <f t="shared" si="0"/>
        <v>12912.48</v>
      </c>
      <c r="H18" s="19"/>
    </row>
    <row r="19" spans="2:8" s="1" customFormat="1" x14ac:dyDescent="0.2">
      <c r="B19" s="2" t="s">
        <v>7</v>
      </c>
      <c r="C19" s="4">
        <v>21</v>
      </c>
      <c r="D19" s="12">
        <v>2909.090909090909</v>
      </c>
      <c r="F19" s="20">
        <f t="shared" si="0"/>
        <v>22955.520000000004</v>
      </c>
      <c r="H19" s="19"/>
    </row>
    <row r="20" spans="2:8" s="1" customFormat="1" x14ac:dyDescent="0.2">
      <c r="B20" s="2" t="s">
        <v>8</v>
      </c>
      <c r="C20" s="4">
        <v>1</v>
      </c>
      <c r="D20" s="12">
        <v>3999.9999999999995</v>
      </c>
      <c r="F20" s="20">
        <f t="shared" si="0"/>
        <v>31563.840000000004</v>
      </c>
      <c r="H20" s="19"/>
    </row>
    <row r="21" spans="2:8" s="1" customFormat="1" x14ac:dyDescent="0.2">
      <c r="B21" s="2" t="s">
        <v>9</v>
      </c>
      <c r="C21" s="4">
        <v>1</v>
      </c>
      <c r="D21" s="12">
        <v>6354.545454545454</v>
      </c>
      <c r="F21" s="20">
        <f t="shared" si="0"/>
        <v>50143.464</v>
      </c>
      <c r="H21" s="19"/>
    </row>
    <row r="22" spans="2:8" s="1" customFormat="1" x14ac:dyDescent="0.2">
      <c r="B22" s="2" t="s">
        <v>10</v>
      </c>
      <c r="C22" s="4">
        <v>2</v>
      </c>
      <c r="D22" s="12">
        <v>5909.090909090909</v>
      </c>
      <c r="F22" s="20">
        <f t="shared" si="0"/>
        <v>46628.400000000009</v>
      </c>
      <c r="H22" s="19"/>
    </row>
    <row r="23" spans="2:8" s="1" customFormat="1" x14ac:dyDescent="0.2">
      <c r="B23" s="2" t="s">
        <v>11</v>
      </c>
      <c r="C23" s="4">
        <v>1</v>
      </c>
      <c r="D23" s="12">
        <v>10000</v>
      </c>
      <c r="F23" s="20">
        <f t="shared" si="0"/>
        <v>78909.600000000006</v>
      </c>
      <c r="H23" s="19"/>
    </row>
    <row r="24" spans="2:8" s="1" customFormat="1" x14ac:dyDescent="0.2">
      <c r="B24" s="2" t="s">
        <v>12</v>
      </c>
      <c r="C24" s="4">
        <v>33</v>
      </c>
      <c r="D24" s="12">
        <v>1090.9090909090908</v>
      </c>
      <c r="F24" s="20">
        <f t="shared" si="0"/>
        <v>8608.32</v>
      </c>
      <c r="H24" s="19"/>
    </row>
    <row r="25" spans="2:8" s="1" customFormat="1" x14ac:dyDescent="0.2">
      <c r="B25" s="2" t="s">
        <v>13</v>
      </c>
      <c r="C25" s="4">
        <v>2</v>
      </c>
      <c r="D25" s="12">
        <v>2545.454545454545</v>
      </c>
      <c r="F25" s="20">
        <f t="shared" si="0"/>
        <v>20086.080000000002</v>
      </c>
      <c r="H25" s="19"/>
    </row>
    <row r="26" spans="2:8" s="1" customFormat="1" x14ac:dyDescent="0.2">
      <c r="B26" s="2" t="s">
        <v>14</v>
      </c>
      <c r="C26" s="4">
        <v>6</v>
      </c>
      <c r="D26" s="12">
        <v>3636.363636363636</v>
      </c>
      <c r="F26" s="20">
        <f t="shared" si="0"/>
        <v>28694.400000000005</v>
      </c>
      <c r="H26" s="19"/>
    </row>
    <row r="27" spans="2:8" s="1" customFormat="1" x14ac:dyDescent="0.2">
      <c r="B27" s="2" t="s">
        <v>15</v>
      </c>
      <c r="C27" s="4">
        <v>5</v>
      </c>
      <c r="D27" s="12">
        <v>6224.545454545454</v>
      </c>
      <c r="F27" s="20">
        <f t="shared" si="0"/>
        <v>49117.639200000005</v>
      </c>
      <c r="H27" s="19"/>
    </row>
    <row r="28" spans="2:8" s="1" customFormat="1" x14ac:dyDescent="0.2">
      <c r="B28" s="2" t="s">
        <v>16</v>
      </c>
      <c r="C28" s="4">
        <v>7</v>
      </c>
      <c r="D28" s="12">
        <v>6818.181818181818</v>
      </c>
      <c r="F28" s="20">
        <f t="shared" si="0"/>
        <v>53802.000000000007</v>
      </c>
      <c r="H28" s="19"/>
    </row>
    <row r="29" spans="2:8" s="1" customFormat="1" x14ac:dyDescent="0.2">
      <c r="B29" s="2" t="s">
        <v>17</v>
      </c>
      <c r="C29" s="4">
        <v>8</v>
      </c>
      <c r="D29" s="12">
        <v>9090.9090909090901</v>
      </c>
      <c r="F29" s="20">
        <f t="shared" si="0"/>
        <v>71736.000000000015</v>
      </c>
      <c r="H29" s="19"/>
    </row>
    <row r="30" spans="2:8" s="1" customFormat="1" x14ac:dyDescent="0.2">
      <c r="B30" s="2" t="s">
        <v>18</v>
      </c>
      <c r="C30" s="4">
        <v>2</v>
      </c>
      <c r="D30" s="12">
        <v>1363.6363636363635</v>
      </c>
      <c r="F30" s="20">
        <f t="shared" si="0"/>
        <v>10760.399999999998</v>
      </c>
      <c r="H30" s="19"/>
    </row>
    <row r="31" spans="2:8" s="1" customFormat="1" x14ac:dyDescent="0.2">
      <c r="B31" s="2" t="s">
        <v>19</v>
      </c>
      <c r="C31" s="4">
        <v>4</v>
      </c>
      <c r="D31" s="12">
        <v>22727.272727272724</v>
      </c>
      <c r="F31" s="20">
        <f t="shared" si="0"/>
        <v>179340.00000000003</v>
      </c>
      <c r="H31" s="19"/>
    </row>
    <row r="32" spans="2:8" s="1" customFormat="1" x14ac:dyDescent="0.2">
      <c r="B32" s="2" t="s">
        <v>20</v>
      </c>
      <c r="C32" s="4">
        <v>1</v>
      </c>
      <c r="D32" s="12">
        <v>10900</v>
      </c>
      <c r="F32" s="20">
        <f t="shared" si="0"/>
        <v>86011.464000000007</v>
      </c>
      <c r="H32" s="19"/>
    </row>
    <row r="33" spans="2:8" s="1" customFormat="1" x14ac:dyDescent="0.25">
      <c r="B33" s="15" t="s">
        <v>21</v>
      </c>
      <c r="C33" s="15"/>
      <c r="D33" s="15"/>
      <c r="F33" s="21"/>
      <c r="H33" s="19"/>
    </row>
    <row r="34" spans="2:8" s="1" customFormat="1" x14ac:dyDescent="0.2">
      <c r="B34" s="2" t="s">
        <v>22</v>
      </c>
      <c r="C34" s="4">
        <v>1</v>
      </c>
      <c r="D34" s="12">
        <v>1202.2909090909091</v>
      </c>
      <c r="F34" s="20">
        <f t="shared" si="0"/>
        <v>9487.2294720000027</v>
      </c>
      <c r="H34" s="19"/>
    </row>
    <row r="35" spans="2:8" s="1" customFormat="1" x14ac:dyDescent="0.2">
      <c r="B35" s="2" t="s">
        <v>23</v>
      </c>
      <c r="C35" s="4">
        <v>10</v>
      </c>
      <c r="D35" s="12">
        <v>118.18181818181817</v>
      </c>
      <c r="F35" s="20">
        <f t="shared" si="0"/>
        <v>932.56799999999998</v>
      </c>
      <c r="H35" s="19"/>
    </row>
    <row r="36" spans="2:8" s="1" customFormat="1" x14ac:dyDescent="0.2">
      <c r="B36" s="2" t="s">
        <v>24</v>
      </c>
      <c r="C36" s="4">
        <v>31</v>
      </c>
      <c r="D36" s="12">
        <v>253.63636363636363</v>
      </c>
      <c r="F36" s="20">
        <f t="shared" si="0"/>
        <v>2001.4344000000001</v>
      </c>
      <c r="H36" s="19"/>
    </row>
    <row r="37" spans="2:8" s="1" customFormat="1" x14ac:dyDescent="0.2">
      <c r="B37" s="2" t="s">
        <v>25</v>
      </c>
      <c r="C37" s="4">
        <v>2</v>
      </c>
      <c r="D37" s="12">
        <v>509.09090909090907</v>
      </c>
      <c r="F37" s="20">
        <f t="shared" si="0"/>
        <v>4017.2160000000003</v>
      </c>
      <c r="H37" s="19"/>
    </row>
    <row r="38" spans="2:8" s="1" customFormat="1" x14ac:dyDescent="0.2">
      <c r="B38" s="2" t="s">
        <v>26</v>
      </c>
      <c r="C38" s="4">
        <v>24</v>
      </c>
      <c r="D38" s="12">
        <v>118.18181818181817</v>
      </c>
      <c r="F38" s="20">
        <f t="shared" si="0"/>
        <v>932.56799999999998</v>
      </c>
      <c r="H38" s="19"/>
    </row>
    <row r="39" spans="2:8" s="1" customFormat="1" x14ac:dyDescent="0.2">
      <c r="B39" s="2" t="s">
        <v>27</v>
      </c>
      <c r="C39" s="4">
        <v>40</v>
      </c>
      <c r="D39" s="12">
        <v>12727.272727272726</v>
      </c>
      <c r="F39" s="20">
        <f t="shared" si="0"/>
        <v>100430.40000000001</v>
      </c>
      <c r="H39" s="19"/>
    </row>
    <row r="40" spans="2:8" s="1" customFormat="1" x14ac:dyDescent="0.2">
      <c r="B40" s="2" t="s">
        <v>28</v>
      </c>
      <c r="C40" s="4">
        <v>3</v>
      </c>
      <c r="D40" s="12">
        <v>8636.363636363636</v>
      </c>
      <c r="F40" s="20">
        <f t="shared" si="0"/>
        <v>68149.200000000012</v>
      </c>
      <c r="H40" s="19"/>
    </row>
    <row r="41" spans="2:8" x14ac:dyDescent="0.25">
      <c r="B41" s="15" t="s">
        <v>39</v>
      </c>
      <c r="C41" s="15"/>
      <c r="D41" s="15"/>
      <c r="F41" s="21"/>
      <c r="H41" s="19"/>
    </row>
    <row r="42" spans="2:8" x14ac:dyDescent="0.25">
      <c r="B42" s="2" t="s">
        <v>40</v>
      </c>
      <c r="C42" s="4">
        <v>73</v>
      </c>
      <c r="D42" s="12">
        <v>246.30909090909088</v>
      </c>
      <c r="F42" s="20">
        <f t="shared" si="0"/>
        <v>1943.615184</v>
      </c>
      <c r="H42" s="19"/>
    </row>
    <row r="43" spans="2:8" ht="22.5" x14ac:dyDescent="0.25">
      <c r="B43" s="2" t="s">
        <v>41</v>
      </c>
      <c r="C43" s="4">
        <v>5</v>
      </c>
      <c r="D43" s="12">
        <v>3627.272727272727</v>
      </c>
      <c r="F43" s="20">
        <f t="shared" si="0"/>
        <v>28622.664000000004</v>
      </c>
      <c r="H43" s="19"/>
    </row>
    <row r="44" spans="2:8" x14ac:dyDescent="0.25">
      <c r="B44" s="2" t="s">
        <v>42</v>
      </c>
      <c r="C44" s="4">
        <v>534</v>
      </c>
      <c r="D44" s="12">
        <v>300</v>
      </c>
      <c r="F44" s="20">
        <f t="shared" si="0"/>
        <v>2367.2880000000005</v>
      </c>
      <c r="H44" s="19"/>
    </row>
    <row r="45" spans="2:8" x14ac:dyDescent="0.25">
      <c r="B45" s="2" t="s">
        <v>43</v>
      </c>
      <c r="C45" s="4">
        <v>92</v>
      </c>
      <c r="D45" s="12">
        <v>418.18181818181813</v>
      </c>
      <c r="F45" s="20">
        <f t="shared" si="0"/>
        <v>3299.8560000000002</v>
      </c>
      <c r="H45" s="19"/>
    </row>
    <row r="46" spans="2:8" x14ac:dyDescent="0.25">
      <c r="B46" s="2" t="s">
        <v>44</v>
      </c>
      <c r="C46" s="4">
        <v>11</v>
      </c>
      <c r="D46" s="12">
        <v>418.18181818181813</v>
      </c>
      <c r="F46" s="20">
        <f t="shared" si="0"/>
        <v>3299.8560000000002</v>
      </c>
      <c r="H46" s="19"/>
    </row>
    <row r="47" spans="2:8" x14ac:dyDescent="0.25">
      <c r="B47" s="2" t="s">
        <v>45</v>
      </c>
      <c r="C47" s="4">
        <v>1</v>
      </c>
      <c r="D47" s="12">
        <v>317.27272727272725</v>
      </c>
      <c r="F47" s="20">
        <f t="shared" si="0"/>
        <v>2503.5864000000001</v>
      </c>
      <c r="H47" s="19"/>
    </row>
    <row r="48" spans="2:8" x14ac:dyDescent="0.25">
      <c r="B48" s="2" t="s">
        <v>46</v>
      </c>
      <c r="C48" s="4">
        <v>23</v>
      </c>
      <c r="D48" s="12">
        <v>481.81818181818176</v>
      </c>
      <c r="F48" s="20">
        <f t="shared" si="0"/>
        <v>3802.0079999999998</v>
      </c>
      <c r="H48" s="19"/>
    </row>
    <row r="49" spans="2:8" x14ac:dyDescent="0.25">
      <c r="B49" s="2" t="s">
        <v>47</v>
      </c>
      <c r="C49" s="4">
        <v>1</v>
      </c>
      <c r="D49" s="12">
        <v>781.81818181818176</v>
      </c>
      <c r="F49" s="20">
        <f t="shared" si="0"/>
        <v>6169.2960000000003</v>
      </c>
      <c r="H49" s="19"/>
    </row>
    <row r="50" spans="2:8" x14ac:dyDescent="0.25">
      <c r="B50" s="2" t="s">
        <v>48</v>
      </c>
      <c r="C50" s="4">
        <v>376</v>
      </c>
      <c r="D50" s="12">
        <v>906.36363636363626</v>
      </c>
      <c r="F50" s="20">
        <f t="shared" si="0"/>
        <v>7152.079200000001</v>
      </c>
      <c r="H50" s="19"/>
    </row>
    <row r="51" spans="2:8" x14ac:dyDescent="0.25">
      <c r="B51" s="2" t="s">
        <v>49</v>
      </c>
      <c r="C51" s="4">
        <v>5</v>
      </c>
      <c r="D51" s="12">
        <v>1136.3636363636363</v>
      </c>
      <c r="F51" s="20">
        <f t="shared" si="0"/>
        <v>8967.0000000000018</v>
      </c>
      <c r="H51" s="19"/>
    </row>
    <row r="52" spans="2:8" x14ac:dyDescent="0.25">
      <c r="B52" s="2" t="s">
        <v>50</v>
      </c>
      <c r="C52" s="4">
        <v>284</v>
      </c>
      <c r="D52" s="12">
        <v>906.36363636363626</v>
      </c>
      <c r="F52" s="20">
        <f t="shared" si="0"/>
        <v>7152.079200000001</v>
      </c>
      <c r="H52" s="19"/>
    </row>
    <row r="53" spans="2:8" x14ac:dyDescent="0.25">
      <c r="B53" s="2" t="s">
        <v>51</v>
      </c>
      <c r="C53" s="4">
        <v>91</v>
      </c>
      <c r="D53" s="12">
        <v>1809.090909090909</v>
      </c>
      <c r="F53" s="20">
        <f t="shared" si="0"/>
        <v>14275.464000000002</v>
      </c>
      <c r="H53" s="19"/>
    </row>
    <row r="54" spans="2:8" x14ac:dyDescent="0.25">
      <c r="B54" s="2" t="s">
        <v>52</v>
      </c>
      <c r="C54" s="4">
        <v>1</v>
      </c>
      <c r="D54" s="12">
        <v>1809.090909090909</v>
      </c>
      <c r="F54" s="20">
        <f t="shared" si="0"/>
        <v>14275.464000000002</v>
      </c>
      <c r="H54" s="19"/>
    </row>
    <row r="55" spans="2:8" x14ac:dyDescent="0.25">
      <c r="B55" s="2" t="s">
        <v>53</v>
      </c>
      <c r="C55" s="4">
        <v>2</v>
      </c>
      <c r="D55" s="12">
        <v>1809.090909090909</v>
      </c>
      <c r="F55" s="20">
        <f t="shared" si="0"/>
        <v>14275.464000000002</v>
      </c>
      <c r="H55" s="19"/>
    </row>
    <row r="56" spans="2:8" x14ac:dyDescent="0.25">
      <c r="B56" s="2" t="s">
        <v>54</v>
      </c>
      <c r="C56" s="4">
        <v>38</v>
      </c>
      <c r="D56" s="12">
        <v>2818.181818181818</v>
      </c>
      <c r="F56" s="20">
        <f t="shared" si="0"/>
        <v>22238.16</v>
      </c>
      <c r="H56" s="19"/>
    </row>
    <row r="57" spans="2:8" x14ac:dyDescent="0.25">
      <c r="B57" s="2" t="s">
        <v>55</v>
      </c>
      <c r="C57" s="4">
        <v>110</v>
      </c>
      <c r="D57" s="12">
        <v>906.36363636363626</v>
      </c>
      <c r="F57" s="20">
        <f t="shared" si="0"/>
        <v>7152.079200000001</v>
      </c>
      <c r="H57" s="19"/>
    </row>
    <row r="58" spans="2:8" x14ac:dyDescent="0.25">
      <c r="B58" s="2" t="s">
        <v>56</v>
      </c>
      <c r="C58" s="4">
        <v>74</v>
      </c>
      <c r="D58" s="12">
        <v>1809.090909090909</v>
      </c>
      <c r="F58" s="20">
        <f t="shared" si="0"/>
        <v>14275.464000000002</v>
      </c>
      <c r="H58" s="19"/>
    </row>
    <row r="59" spans="2:8" x14ac:dyDescent="0.25">
      <c r="B59" s="7" t="s">
        <v>57</v>
      </c>
      <c r="C59" s="4">
        <v>1</v>
      </c>
      <c r="D59" s="12">
        <v>317.27272727272725</v>
      </c>
      <c r="F59" s="20">
        <f t="shared" si="0"/>
        <v>2503.5864000000001</v>
      </c>
      <c r="H59" s="19"/>
    </row>
    <row r="60" spans="2:8" x14ac:dyDescent="0.25">
      <c r="B60" s="2" t="s">
        <v>58</v>
      </c>
      <c r="C60" s="4">
        <v>1</v>
      </c>
      <c r="D60" s="12">
        <v>135900</v>
      </c>
      <c r="F60" s="20">
        <f t="shared" si="0"/>
        <v>1072381.4640000002</v>
      </c>
      <c r="H60" s="19"/>
    </row>
    <row r="61" spans="2:8" x14ac:dyDescent="0.25">
      <c r="B61" s="2" t="s">
        <v>59</v>
      </c>
      <c r="C61" s="4">
        <v>3</v>
      </c>
      <c r="D61" s="12">
        <v>12445.454545454544</v>
      </c>
      <c r="F61" s="20">
        <f t="shared" si="0"/>
        <v>98206.584000000017</v>
      </c>
      <c r="H61" s="19"/>
    </row>
    <row r="62" spans="2:8" x14ac:dyDescent="0.25">
      <c r="B62" s="2" t="s">
        <v>60</v>
      </c>
      <c r="C62" s="4">
        <v>1</v>
      </c>
      <c r="D62" s="12">
        <v>13627.272727272726</v>
      </c>
      <c r="F62" s="20">
        <f t="shared" si="0"/>
        <v>107532.26400000001</v>
      </c>
      <c r="H62" s="19"/>
    </row>
    <row r="63" spans="2:8" x14ac:dyDescent="0.25">
      <c r="B63" s="15" t="s">
        <v>202</v>
      </c>
      <c r="C63" s="15"/>
      <c r="D63" s="15"/>
      <c r="F63" s="21"/>
      <c r="H63" s="19"/>
    </row>
    <row r="64" spans="2:8" x14ac:dyDescent="0.25">
      <c r="B64" s="2" t="s">
        <v>61</v>
      </c>
      <c r="C64" s="4">
        <v>3</v>
      </c>
      <c r="D64" s="12">
        <v>1727.272727272727</v>
      </c>
      <c r="F64" s="20">
        <f t="shared" si="0"/>
        <v>13629.84</v>
      </c>
      <c r="H64" s="19"/>
    </row>
    <row r="65" spans="2:8" x14ac:dyDescent="0.25">
      <c r="B65" s="2" t="s">
        <v>62</v>
      </c>
      <c r="C65" s="4">
        <v>43</v>
      </c>
      <c r="D65" s="12">
        <v>1890.9090909090908</v>
      </c>
      <c r="F65" s="20">
        <f t="shared" si="0"/>
        <v>14921.088</v>
      </c>
      <c r="H65" s="19"/>
    </row>
    <row r="66" spans="2:8" x14ac:dyDescent="0.25">
      <c r="B66" s="2" t="s">
        <v>63</v>
      </c>
      <c r="C66" s="4">
        <v>9</v>
      </c>
      <c r="D66" s="12">
        <v>1890.9090909090908</v>
      </c>
      <c r="F66" s="20">
        <f t="shared" si="0"/>
        <v>14921.088</v>
      </c>
      <c r="H66" s="19"/>
    </row>
    <row r="67" spans="2:8" x14ac:dyDescent="0.25">
      <c r="B67" s="2" t="s">
        <v>64</v>
      </c>
      <c r="C67" s="4">
        <v>246</v>
      </c>
      <c r="D67" s="12">
        <v>2045.4545454545453</v>
      </c>
      <c r="F67" s="20">
        <f t="shared" si="0"/>
        <v>16140.600000000002</v>
      </c>
      <c r="H67" s="19"/>
    </row>
    <row r="68" spans="2:8" x14ac:dyDescent="0.25">
      <c r="B68" s="2" t="s">
        <v>65</v>
      </c>
      <c r="C68" s="4">
        <v>22</v>
      </c>
      <c r="D68" s="12">
        <v>2045.4545454545453</v>
      </c>
      <c r="F68" s="20">
        <f t="shared" si="0"/>
        <v>16140.600000000002</v>
      </c>
      <c r="H68" s="19"/>
    </row>
    <row r="69" spans="2:8" x14ac:dyDescent="0.25">
      <c r="B69" s="2" t="s">
        <v>66</v>
      </c>
      <c r="C69" s="4">
        <v>229</v>
      </c>
      <c r="D69" s="12">
        <v>1990.9090909090908</v>
      </c>
      <c r="F69" s="20">
        <f t="shared" si="0"/>
        <v>15710.183999999999</v>
      </c>
      <c r="H69" s="19"/>
    </row>
    <row r="70" spans="2:8" x14ac:dyDescent="0.25">
      <c r="B70" s="2" t="s">
        <v>67</v>
      </c>
      <c r="C70" s="4">
        <v>249</v>
      </c>
      <c r="D70" s="12">
        <v>2500</v>
      </c>
      <c r="F70" s="20">
        <f t="shared" ref="F70:F133" si="1">D70*6.1*1.12*1.05*1.1</f>
        <v>19727.400000000001</v>
      </c>
      <c r="H70" s="19"/>
    </row>
    <row r="71" spans="2:8" x14ac:dyDescent="0.25">
      <c r="B71" s="2" t="s">
        <v>68</v>
      </c>
      <c r="C71" s="4">
        <v>19</v>
      </c>
      <c r="D71" s="12">
        <v>2500</v>
      </c>
      <c r="F71" s="20">
        <f t="shared" si="1"/>
        <v>19727.400000000001</v>
      </c>
      <c r="H71" s="19"/>
    </row>
    <row r="72" spans="2:8" x14ac:dyDescent="0.25">
      <c r="B72" s="2" t="s">
        <v>69</v>
      </c>
      <c r="C72" s="4">
        <v>88</v>
      </c>
      <c r="D72" s="12">
        <v>2500</v>
      </c>
      <c r="F72" s="20">
        <f t="shared" si="1"/>
        <v>19727.400000000001</v>
      </c>
      <c r="H72" s="19"/>
    </row>
    <row r="73" spans="2:8" x14ac:dyDescent="0.25">
      <c r="B73" s="2" t="s">
        <v>70</v>
      </c>
      <c r="C73" s="4">
        <v>2</v>
      </c>
      <c r="D73" s="12">
        <v>3999.9999999999995</v>
      </c>
      <c r="F73" s="20">
        <f t="shared" si="1"/>
        <v>31563.840000000004</v>
      </c>
      <c r="H73" s="19"/>
    </row>
    <row r="74" spans="2:8" x14ac:dyDescent="0.25">
      <c r="B74" s="2" t="s">
        <v>71</v>
      </c>
      <c r="C74" s="4">
        <v>214</v>
      </c>
      <c r="D74" s="12">
        <v>4590.909090909091</v>
      </c>
      <c r="F74" s="20">
        <f t="shared" si="1"/>
        <v>36226.68</v>
      </c>
      <c r="H74" s="19"/>
    </row>
    <row r="75" spans="2:8" x14ac:dyDescent="0.25">
      <c r="B75" s="2" t="s">
        <v>72</v>
      </c>
      <c r="C75" s="4">
        <v>12</v>
      </c>
      <c r="D75" s="12">
        <v>4590.909090909091</v>
      </c>
      <c r="F75" s="20">
        <f t="shared" si="1"/>
        <v>36226.68</v>
      </c>
      <c r="H75" s="19"/>
    </row>
    <row r="76" spans="2:8" x14ac:dyDescent="0.25">
      <c r="B76" s="2" t="s">
        <v>73</v>
      </c>
      <c r="C76" s="4">
        <v>27</v>
      </c>
      <c r="D76" s="12">
        <v>4590.909090909091</v>
      </c>
      <c r="F76" s="20">
        <f t="shared" si="1"/>
        <v>36226.68</v>
      </c>
      <c r="H76" s="19"/>
    </row>
    <row r="77" spans="2:8" x14ac:dyDescent="0.25">
      <c r="B77" s="2" t="s">
        <v>74</v>
      </c>
      <c r="C77" s="4">
        <v>19</v>
      </c>
      <c r="D77" s="12">
        <v>8090.9090909090901</v>
      </c>
      <c r="F77" s="20">
        <f t="shared" si="1"/>
        <v>63845.04</v>
      </c>
      <c r="H77" s="19"/>
    </row>
    <row r="78" spans="2:8" x14ac:dyDescent="0.25">
      <c r="B78" s="2" t="s">
        <v>75</v>
      </c>
      <c r="C78" s="4">
        <v>60</v>
      </c>
      <c r="D78" s="12">
        <v>8090.9090909090901</v>
      </c>
      <c r="F78" s="20">
        <f t="shared" si="1"/>
        <v>63845.04</v>
      </c>
      <c r="H78" s="19"/>
    </row>
    <row r="79" spans="2:8" x14ac:dyDescent="0.25">
      <c r="B79" s="2" t="s">
        <v>76</v>
      </c>
      <c r="C79" s="4">
        <v>9</v>
      </c>
      <c r="D79" s="12">
        <v>8090.9090909090901</v>
      </c>
      <c r="F79" s="20">
        <f t="shared" si="1"/>
        <v>63845.04</v>
      </c>
      <c r="H79" s="19"/>
    </row>
    <row r="80" spans="2:8" x14ac:dyDescent="0.25">
      <c r="B80" s="2" t="s">
        <v>77</v>
      </c>
      <c r="C80" s="4">
        <v>18</v>
      </c>
      <c r="D80" s="12">
        <v>12727.272727272726</v>
      </c>
      <c r="F80" s="20">
        <f t="shared" si="1"/>
        <v>100430.40000000001</v>
      </c>
      <c r="H80" s="19"/>
    </row>
    <row r="81" spans="2:8" x14ac:dyDescent="0.25">
      <c r="B81" s="2" t="s">
        <v>78</v>
      </c>
      <c r="C81" s="4">
        <v>14</v>
      </c>
      <c r="D81" s="12">
        <v>19090.909090909088</v>
      </c>
      <c r="F81" s="20">
        <f t="shared" si="1"/>
        <v>150645.6</v>
      </c>
      <c r="H81" s="19"/>
    </row>
    <row r="82" spans="2:8" x14ac:dyDescent="0.25">
      <c r="B82" s="2" t="s">
        <v>79</v>
      </c>
      <c r="C82" s="4">
        <v>51</v>
      </c>
      <c r="D82" s="12">
        <v>19090.909090909088</v>
      </c>
      <c r="F82" s="20">
        <f t="shared" si="1"/>
        <v>150645.6</v>
      </c>
      <c r="H82" s="19"/>
    </row>
    <row r="83" spans="2:8" x14ac:dyDescent="0.25">
      <c r="B83" s="2" t="s">
        <v>80</v>
      </c>
      <c r="C83" s="4">
        <v>10</v>
      </c>
      <c r="D83" s="12">
        <v>27272.727272727272</v>
      </c>
      <c r="F83" s="20">
        <f t="shared" si="1"/>
        <v>215208.00000000003</v>
      </c>
      <c r="H83" s="19"/>
    </row>
    <row r="84" spans="2:8" x14ac:dyDescent="0.25">
      <c r="B84" s="2" t="s">
        <v>81</v>
      </c>
      <c r="C84" s="4">
        <v>10</v>
      </c>
      <c r="D84" s="12">
        <v>47272.727272727272</v>
      </c>
      <c r="F84" s="20">
        <f t="shared" si="1"/>
        <v>373027.20000000007</v>
      </c>
      <c r="H84" s="19"/>
    </row>
    <row r="85" spans="2:8" x14ac:dyDescent="0.25">
      <c r="B85" s="2" t="s">
        <v>82</v>
      </c>
      <c r="C85" s="4">
        <v>13</v>
      </c>
      <c r="D85" s="12">
        <v>40909.090909090904</v>
      </c>
      <c r="F85" s="20">
        <f t="shared" si="1"/>
        <v>322812</v>
      </c>
      <c r="H85" s="19"/>
    </row>
    <row r="86" spans="2:8" x14ac:dyDescent="0.25">
      <c r="B86" s="2" t="s">
        <v>83</v>
      </c>
      <c r="C86" s="4">
        <v>2</v>
      </c>
      <c r="D86" s="12">
        <v>74545.454545454544</v>
      </c>
      <c r="F86" s="20">
        <f t="shared" si="1"/>
        <v>588235.20000000019</v>
      </c>
      <c r="H86" s="19"/>
    </row>
    <row r="87" spans="2:8" x14ac:dyDescent="0.25">
      <c r="B87" s="2" t="s">
        <v>84</v>
      </c>
      <c r="C87" s="4">
        <v>1</v>
      </c>
      <c r="D87" s="12">
        <v>86363.636363636353</v>
      </c>
      <c r="F87" s="20">
        <f t="shared" si="1"/>
        <v>681492.00000000012</v>
      </c>
      <c r="H87" s="19"/>
    </row>
    <row r="88" spans="2:8" x14ac:dyDescent="0.25">
      <c r="B88" s="15" t="s">
        <v>120</v>
      </c>
      <c r="C88" s="15"/>
      <c r="D88" s="15"/>
      <c r="F88" s="21"/>
      <c r="H88" s="19"/>
    </row>
    <row r="89" spans="2:8" x14ac:dyDescent="0.25">
      <c r="B89" s="2" t="s">
        <v>85</v>
      </c>
      <c r="C89" s="4">
        <v>113</v>
      </c>
      <c r="D89" s="12">
        <v>263.63636363636363</v>
      </c>
      <c r="F89" s="20">
        <f t="shared" si="1"/>
        <v>2080.3440000000005</v>
      </c>
      <c r="H89" s="19"/>
    </row>
    <row r="90" spans="2:8" x14ac:dyDescent="0.25">
      <c r="B90" s="2" t="s">
        <v>86</v>
      </c>
      <c r="C90" s="4">
        <v>45</v>
      </c>
      <c r="D90" s="12">
        <v>195.45454545454544</v>
      </c>
      <c r="F90" s="20">
        <f t="shared" si="1"/>
        <v>1542.3240000000001</v>
      </c>
      <c r="H90" s="19"/>
    </row>
    <row r="91" spans="2:8" x14ac:dyDescent="0.25">
      <c r="B91" s="2" t="s">
        <v>87</v>
      </c>
      <c r="C91" s="4">
        <v>140</v>
      </c>
      <c r="D91" s="12">
        <v>418.18181818181813</v>
      </c>
      <c r="F91" s="20">
        <f t="shared" si="1"/>
        <v>3299.8560000000002</v>
      </c>
      <c r="H91" s="19"/>
    </row>
    <row r="92" spans="2:8" x14ac:dyDescent="0.25">
      <c r="B92" s="2" t="s">
        <v>88</v>
      </c>
      <c r="C92" s="4">
        <v>47</v>
      </c>
      <c r="D92" s="12">
        <v>336.36363636363632</v>
      </c>
      <c r="F92" s="20">
        <f t="shared" si="1"/>
        <v>2654.2320000000004</v>
      </c>
      <c r="H92" s="19"/>
    </row>
    <row r="93" spans="2:8" x14ac:dyDescent="0.25">
      <c r="B93" s="2" t="s">
        <v>89</v>
      </c>
      <c r="C93" s="4">
        <v>86</v>
      </c>
      <c r="D93" s="12">
        <v>590.90909090909088</v>
      </c>
      <c r="F93" s="20">
        <f t="shared" si="1"/>
        <v>4662.84</v>
      </c>
      <c r="H93" s="19"/>
    </row>
    <row r="94" spans="2:8" x14ac:dyDescent="0.25">
      <c r="B94" s="2" t="s">
        <v>90</v>
      </c>
      <c r="C94" s="4">
        <v>78</v>
      </c>
      <c r="D94" s="12">
        <v>722.72727272727263</v>
      </c>
      <c r="F94" s="20">
        <f t="shared" si="1"/>
        <v>5703.0119999999997</v>
      </c>
      <c r="H94" s="19"/>
    </row>
    <row r="95" spans="2:8" x14ac:dyDescent="0.25">
      <c r="B95" s="2" t="s">
        <v>91</v>
      </c>
      <c r="C95" s="4">
        <v>104</v>
      </c>
      <c r="D95" s="12">
        <v>1300</v>
      </c>
      <c r="F95" s="20">
        <f t="shared" si="1"/>
        <v>10258.248000000001</v>
      </c>
      <c r="H95" s="19"/>
    </row>
    <row r="96" spans="2:8" x14ac:dyDescent="0.25">
      <c r="B96" s="2" t="s">
        <v>92</v>
      </c>
      <c r="C96" s="4">
        <v>3</v>
      </c>
      <c r="D96" s="12">
        <v>22.727272727272727</v>
      </c>
      <c r="F96" s="20">
        <f t="shared" si="1"/>
        <v>179.34000000000003</v>
      </c>
      <c r="H96" s="19"/>
    </row>
    <row r="97" spans="2:8" x14ac:dyDescent="0.25">
      <c r="B97" s="2" t="s">
        <v>93</v>
      </c>
      <c r="C97" s="4">
        <v>50</v>
      </c>
      <c r="D97" s="12">
        <v>13.636363636363635</v>
      </c>
      <c r="F97" s="20">
        <f t="shared" si="1"/>
        <v>107.604</v>
      </c>
      <c r="H97" s="19"/>
    </row>
    <row r="98" spans="2:8" x14ac:dyDescent="0.25">
      <c r="B98" s="2" t="s">
        <v>94</v>
      </c>
      <c r="C98" s="4">
        <v>51</v>
      </c>
      <c r="D98" s="12">
        <v>27.27272727272727</v>
      </c>
      <c r="F98" s="20">
        <f t="shared" si="1"/>
        <v>215.208</v>
      </c>
      <c r="H98" s="19"/>
    </row>
    <row r="99" spans="2:8" x14ac:dyDescent="0.25">
      <c r="B99" s="2" t="s">
        <v>95</v>
      </c>
      <c r="C99" s="4">
        <v>31</v>
      </c>
      <c r="D99" s="12">
        <v>40.909090909090907</v>
      </c>
      <c r="F99" s="20">
        <f t="shared" si="1"/>
        <v>322.81200000000007</v>
      </c>
      <c r="H99" s="19"/>
    </row>
    <row r="100" spans="2:8" x14ac:dyDescent="0.25">
      <c r="B100" s="2" t="s">
        <v>96</v>
      </c>
      <c r="C100" s="4">
        <v>3700</v>
      </c>
      <c r="D100" s="12">
        <v>54.54545454545454</v>
      </c>
      <c r="F100" s="20">
        <f t="shared" si="1"/>
        <v>430.416</v>
      </c>
      <c r="H100" s="19"/>
    </row>
    <row r="101" spans="2:8" x14ac:dyDescent="0.25">
      <c r="B101" s="2" t="s">
        <v>97</v>
      </c>
      <c r="C101" s="4">
        <v>4</v>
      </c>
      <c r="D101" s="12">
        <v>99.999999999999986</v>
      </c>
      <c r="F101" s="20">
        <f t="shared" si="1"/>
        <v>789.09600000000012</v>
      </c>
      <c r="H101" s="19"/>
    </row>
    <row r="102" spans="2:8" x14ac:dyDescent="0.25">
      <c r="B102" s="2" t="s">
        <v>98</v>
      </c>
      <c r="C102" s="4">
        <v>53</v>
      </c>
      <c r="D102" s="12">
        <v>109.09090909090908</v>
      </c>
      <c r="F102" s="20">
        <f t="shared" si="1"/>
        <v>860.83199999999999</v>
      </c>
      <c r="H102" s="19"/>
    </row>
    <row r="103" spans="2:8" x14ac:dyDescent="0.25">
      <c r="B103" s="2" t="s">
        <v>99</v>
      </c>
      <c r="C103" s="4">
        <v>109</v>
      </c>
      <c r="D103" s="12">
        <v>131.81818181818181</v>
      </c>
      <c r="F103" s="20">
        <f t="shared" si="1"/>
        <v>1040.1720000000003</v>
      </c>
      <c r="H103" s="19"/>
    </row>
    <row r="104" spans="2:8" x14ac:dyDescent="0.25">
      <c r="B104" s="2" t="s">
        <v>100</v>
      </c>
      <c r="C104" s="4">
        <v>2196</v>
      </c>
      <c r="D104" s="12">
        <v>213.63636363636363</v>
      </c>
      <c r="F104" s="20">
        <f t="shared" si="1"/>
        <v>1685.796</v>
      </c>
      <c r="H104" s="19"/>
    </row>
    <row r="105" spans="2:8" x14ac:dyDescent="0.25">
      <c r="B105" s="2" t="s">
        <v>101</v>
      </c>
      <c r="C105" s="4">
        <v>2</v>
      </c>
      <c r="D105" s="12">
        <v>213.63636363636363</v>
      </c>
      <c r="F105" s="20">
        <f t="shared" si="1"/>
        <v>1685.796</v>
      </c>
      <c r="H105" s="19"/>
    </row>
    <row r="106" spans="2:8" x14ac:dyDescent="0.25">
      <c r="B106" s="2" t="s">
        <v>102</v>
      </c>
      <c r="C106" s="4">
        <v>48</v>
      </c>
      <c r="D106" s="12">
        <v>300</v>
      </c>
      <c r="F106" s="20">
        <f t="shared" si="1"/>
        <v>2367.2880000000005</v>
      </c>
      <c r="H106" s="19"/>
    </row>
    <row r="107" spans="2:8" x14ac:dyDescent="0.25">
      <c r="B107" s="2" t="s">
        <v>103</v>
      </c>
      <c r="C107" s="4">
        <v>3</v>
      </c>
      <c r="D107" s="12">
        <v>481.81818181818176</v>
      </c>
      <c r="F107" s="20">
        <f t="shared" si="1"/>
        <v>3802.0079999999998</v>
      </c>
      <c r="H107" s="19"/>
    </row>
    <row r="108" spans="2:8" x14ac:dyDescent="0.25">
      <c r="B108" s="2" t="s">
        <v>104</v>
      </c>
      <c r="C108" s="4">
        <v>151</v>
      </c>
      <c r="D108" s="12">
        <v>363.63636363636363</v>
      </c>
      <c r="F108" s="20">
        <f t="shared" si="1"/>
        <v>2869.4400000000005</v>
      </c>
      <c r="H108" s="19"/>
    </row>
    <row r="109" spans="2:8" x14ac:dyDescent="0.25">
      <c r="B109" s="2" t="s">
        <v>105</v>
      </c>
      <c r="C109" s="4">
        <v>104</v>
      </c>
      <c r="D109" s="12">
        <v>545.45454545454538</v>
      </c>
      <c r="F109" s="20">
        <f t="shared" si="1"/>
        <v>4304.16</v>
      </c>
      <c r="H109" s="19"/>
    </row>
    <row r="110" spans="2:8" x14ac:dyDescent="0.25">
      <c r="B110" s="2" t="s">
        <v>106</v>
      </c>
      <c r="C110" s="4">
        <v>702</v>
      </c>
      <c r="D110" s="12">
        <v>636.36363636363626</v>
      </c>
      <c r="F110" s="20">
        <f t="shared" si="1"/>
        <v>5021.5200000000004</v>
      </c>
      <c r="H110" s="19"/>
    </row>
    <row r="111" spans="2:8" x14ac:dyDescent="0.25">
      <c r="B111" s="2" t="s">
        <v>107</v>
      </c>
      <c r="C111" s="4">
        <v>307</v>
      </c>
      <c r="D111" s="12">
        <v>681.81818181818176</v>
      </c>
      <c r="F111" s="20">
        <f t="shared" si="1"/>
        <v>5380.1999999999989</v>
      </c>
      <c r="H111" s="19"/>
    </row>
    <row r="112" spans="2:8" x14ac:dyDescent="0.25">
      <c r="B112" s="2" t="s">
        <v>108</v>
      </c>
      <c r="C112" s="4">
        <v>32</v>
      </c>
      <c r="D112" s="12">
        <v>1818.181818181818</v>
      </c>
      <c r="F112" s="20">
        <f t="shared" si="1"/>
        <v>14347.200000000003</v>
      </c>
      <c r="H112" s="19"/>
    </row>
    <row r="113" spans="2:8" x14ac:dyDescent="0.25">
      <c r="B113" s="2" t="s">
        <v>109</v>
      </c>
      <c r="C113" s="4">
        <v>8</v>
      </c>
      <c r="D113" s="12">
        <v>3181.8181818181815</v>
      </c>
      <c r="F113" s="20">
        <f t="shared" si="1"/>
        <v>25107.600000000002</v>
      </c>
      <c r="H113" s="19"/>
    </row>
    <row r="114" spans="2:8" x14ac:dyDescent="0.25">
      <c r="B114" s="2" t="s">
        <v>110</v>
      </c>
      <c r="C114" s="4">
        <v>400</v>
      </c>
      <c r="D114" s="12">
        <v>1499.9999999999998</v>
      </c>
      <c r="F114" s="20">
        <f t="shared" si="1"/>
        <v>11836.439999999999</v>
      </c>
      <c r="H114" s="19"/>
    </row>
    <row r="115" spans="2:8" x14ac:dyDescent="0.25">
      <c r="B115" s="2" t="s">
        <v>111</v>
      </c>
      <c r="C115" s="4">
        <v>1</v>
      </c>
      <c r="D115" s="12">
        <v>1849.090909090909</v>
      </c>
      <c r="F115" s="20">
        <f t="shared" si="1"/>
        <v>14591.102400000002</v>
      </c>
      <c r="H115" s="19"/>
    </row>
    <row r="116" spans="2:8" x14ac:dyDescent="0.25">
      <c r="B116" s="2" t="s">
        <v>112</v>
      </c>
      <c r="C116" s="4">
        <v>36</v>
      </c>
      <c r="D116" s="12">
        <v>5000</v>
      </c>
      <c r="F116" s="20">
        <f t="shared" si="1"/>
        <v>39454.800000000003</v>
      </c>
      <c r="H116" s="19"/>
    </row>
    <row r="117" spans="2:8" x14ac:dyDescent="0.25">
      <c r="B117" s="2" t="s">
        <v>113</v>
      </c>
      <c r="C117" s="4">
        <v>80</v>
      </c>
      <c r="D117" s="12">
        <v>3454.545454545454</v>
      </c>
      <c r="F117" s="20">
        <f t="shared" si="1"/>
        <v>27259.68</v>
      </c>
      <c r="H117" s="19"/>
    </row>
    <row r="118" spans="2:8" x14ac:dyDescent="0.25">
      <c r="B118" s="2" t="s">
        <v>114</v>
      </c>
      <c r="C118" s="4">
        <v>65</v>
      </c>
      <c r="D118" s="12">
        <v>6363.6363636363631</v>
      </c>
      <c r="F118" s="20">
        <f t="shared" si="1"/>
        <v>50215.200000000004</v>
      </c>
      <c r="H118" s="19"/>
    </row>
    <row r="119" spans="2:8" x14ac:dyDescent="0.25">
      <c r="B119" s="2" t="s">
        <v>115</v>
      </c>
      <c r="C119" s="4">
        <v>7</v>
      </c>
      <c r="D119" s="12">
        <v>13181.81818181818</v>
      </c>
      <c r="F119" s="20">
        <f t="shared" si="1"/>
        <v>104017.2</v>
      </c>
      <c r="H119" s="19"/>
    </row>
    <row r="120" spans="2:8" x14ac:dyDescent="0.25">
      <c r="B120" s="2" t="s">
        <v>116</v>
      </c>
      <c r="C120" s="4">
        <v>8</v>
      </c>
      <c r="D120" s="12">
        <v>15045.454545454544</v>
      </c>
      <c r="F120" s="20">
        <f t="shared" si="1"/>
        <v>118723.08000000002</v>
      </c>
      <c r="H120" s="19"/>
    </row>
    <row r="121" spans="2:8" x14ac:dyDescent="0.25">
      <c r="B121" s="2" t="s">
        <v>117</v>
      </c>
      <c r="C121" s="4">
        <v>1</v>
      </c>
      <c r="D121" s="12">
        <v>4345.454545454545</v>
      </c>
      <c r="F121" s="20">
        <f t="shared" si="1"/>
        <v>34289.808000000005</v>
      </c>
      <c r="H121" s="19"/>
    </row>
    <row r="122" spans="2:8" x14ac:dyDescent="0.25">
      <c r="B122" s="2" t="s">
        <v>118</v>
      </c>
      <c r="C122" s="4">
        <v>5</v>
      </c>
      <c r="D122" s="12">
        <v>12727.272727272726</v>
      </c>
      <c r="F122" s="20">
        <f t="shared" si="1"/>
        <v>100430.40000000001</v>
      </c>
      <c r="H122" s="19"/>
    </row>
    <row r="123" spans="2:8" x14ac:dyDescent="0.25">
      <c r="B123" s="2" t="s">
        <v>119</v>
      </c>
      <c r="C123" s="4">
        <v>20</v>
      </c>
      <c r="D123" s="12">
        <v>11818.181818181818</v>
      </c>
      <c r="F123" s="20">
        <f t="shared" si="1"/>
        <v>93256.800000000017</v>
      </c>
      <c r="H123" s="19"/>
    </row>
    <row r="124" spans="2:8" x14ac:dyDescent="0.25">
      <c r="B124" s="15" t="s">
        <v>121</v>
      </c>
      <c r="C124" s="15"/>
      <c r="D124" s="15"/>
      <c r="F124" s="21"/>
      <c r="H124" s="19"/>
    </row>
    <row r="125" spans="2:8" x14ac:dyDescent="0.25">
      <c r="B125" s="2" t="s">
        <v>122</v>
      </c>
      <c r="C125" s="4">
        <v>156</v>
      </c>
      <c r="D125" s="12">
        <v>81.818181818181813</v>
      </c>
      <c r="F125" s="20">
        <f t="shared" si="1"/>
        <v>645.62400000000014</v>
      </c>
      <c r="H125" s="19"/>
    </row>
    <row r="126" spans="2:8" x14ac:dyDescent="0.25">
      <c r="B126" s="2" t="s">
        <v>123</v>
      </c>
      <c r="C126" s="4">
        <v>44</v>
      </c>
      <c r="D126" s="12">
        <v>118.18181818181817</v>
      </c>
      <c r="F126" s="20">
        <f t="shared" si="1"/>
        <v>932.56799999999998</v>
      </c>
      <c r="H126" s="19"/>
    </row>
    <row r="127" spans="2:8" x14ac:dyDescent="0.25">
      <c r="B127" s="2" t="s">
        <v>128</v>
      </c>
      <c r="C127" s="4">
        <v>84</v>
      </c>
      <c r="D127" s="12">
        <v>162.72727272727272</v>
      </c>
      <c r="F127" s="20">
        <f t="shared" si="1"/>
        <v>1284.0744000000002</v>
      </c>
      <c r="H127" s="19"/>
    </row>
    <row r="128" spans="2:8" x14ac:dyDescent="0.25">
      <c r="B128" s="2" t="s">
        <v>130</v>
      </c>
      <c r="C128" s="4">
        <v>1</v>
      </c>
      <c r="D128" s="12">
        <v>681.81818181818176</v>
      </c>
      <c r="F128" s="20">
        <f t="shared" si="1"/>
        <v>5380.1999999999989</v>
      </c>
      <c r="H128" s="19"/>
    </row>
    <row r="129" spans="2:8" x14ac:dyDescent="0.25">
      <c r="B129" s="2" t="s">
        <v>124</v>
      </c>
      <c r="C129" s="4">
        <v>294</v>
      </c>
      <c r="D129" s="12">
        <v>112.72727272727272</v>
      </c>
      <c r="F129" s="20">
        <f t="shared" si="1"/>
        <v>889.52640000000008</v>
      </c>
      <c r="H129" s="19"/>
    </row>
    <row r="130" spans="2:8" x14ac:dyDescent="0.25">
      <c r="B130" s="11" t="s">
        <v>136</v>
      </c>
      <c r="C130" s="4">
        <v>2</v>
      </c>
      <c r="D130" s="12">
        <v>12030.90909090909</v>
      </c>
      <c r="F130" s="20">
        <f t="shared" si="1"/>
        <v>94935.422399999996</v>
      </c>
      <c r="H130" s="19"/>
    </row>
    <row r="131" spans="2:8" x14ac:dyDescent="0.25">
      <c r="B131" s="2" t="s">
        <v>137</v>
      </c>
      <c r="C131" s="4">
        <v>20</v>
      </c>
      <c r="D131" s="12">
        <v>18135.454545454544</v>
      </c>
      <c r="F131" s="20">
        <f t="shared" si="1"/>
        <v>143106.1464</v>
      </c>
      <c r="H131" s="19"/>
    </row>
    <row r="132" spans="2:8" x14ac:dyDescent="0.25">
      <c r="B132" s="11" t="s">
        <v>204</v>
      </c>
      <c r="C132" s="4">
        <v>73</v>
      </c>
      <c r="D132" s="12">
        <v>99.999999999999986</v>
      </c>
      <c r="F132" s="20">
        <f t="shared" si="1"/>
        <v>789.09600000000012</v>
      </c>
      <c r="H132" s="19"/>
    </row>
    <row r="133" spans="2:8" x14ac:dyDescent="0.25">
      <c r="B133" s="11" t="s">
        <v>205</v>
      </c>
      <c r="C133" s="4">
        <v>1</v>
      </c>
      <c r="D133" s="12">
        <v>727.27272727272725</v>
      </c>
      <c r="F133" s="20">
        <f t="shared" si="1"/>
        <v>5738.880000000001</v>
      </c>
      <c r="H133" s="19"/>
    </row>
    <row r="134" spans="2:8" x14ac:dyDescent="0.25">
      <c r="B134" s="2" t="s">
        <v>132</v>
      </c>
      <c r="C134" s="4">
        <v>9</v>
      </c>
      <c r="D134" s="12">
        <v>3034.5454545454545</v>
      </c>
      <c r="F134" s="20">
        <f t="shared" ref="F134:F197" si="2">D134*6.1*1.12*1.05*1.1</f>
        <v>23945.476800000004</v>
      </c>
      <c r="H134" s="19"/>
    </row>
    <row r="135" spans="2:8" x14ac:dyDescent="0.25">
      <c r="B135" s="11" t="s">
        <v>206</v>
      </c>
      <c r="C135" s="4">
        <v>1</v>
      </c>
      <c r="D135" s="12">
        <v>84.545454545454533</v>
      </c>
      <c r="F135" s="20">
        <f t="shared" si="2"/>
        <v>667.14480000000003</v>
      </c>
      <c r="H135" s="19"/>
    </row>
    <row r="136" spans="2:8" x14ac:dyDescent="0.25">
      <c r="B136" s="2" t="s">
        <v>126</v>
      </c>
      <c r="C136" s="4">
        <v>1</v>
      </c>
      <c r="D136" s="12">
        <v>170.90909090909091</v>
      </c>
      <c r="F136" s="20">
        <f t="shared" si="2"/>
        <v>1348.6368000000004</v>
      </c>
      <c r="H136" s="19"/>
    </row>
    <row r="137" spans="2:8" x14ac:dyDescent="0.25">
      <c r="B137" s="2" t="s">
        <v>134</v>
      </c>
      <c r="C137" s="4">
        <v>16</v>
      </c>
      <c r="D137" s="12">
        <v>16745.454545454544</v>
      </c>
      <c r="F137" s="20">
        <f t="shared" si="2"/>
        <v>132137.712</v>
      </c>
      <c r="H137" s="19"/>
    </row>
    <row r="138" spans="2:8" x14ac:dyDescent="0.25">
      <c r="B138" s="2" t="s">
        <v>135</v>
      </c>
      <c r="C138" s="4">
        <v>10</v>
      </c>
      <c r="D138" s="12">
        <v>15909.090909090908</v>
      </c>
      <c r="F138" s="20">
        <f t="shared" si="2"/>
        <v>125538.00000000001</v>
      </c>
      <c r="H138" s="19"/>
    </row>
    <row r="139" spans="2:8" x14ac:dyDescent="0.25">
      <c r="B139" s="2" t="s">
        <v>125</v>
      </c>
      <c r="C139" s="4">
        <v>141</v>
      </c>
      <c r="D139" s="12">
        <v>241.81818181818178</v>
      </c>
      <c r="F139" s="20">
        <f t="shared" si="2"/>
        <v>1908.1776</v>
      </c>
      <c r="H139" s="19"/>
    </row>
    <row r="140" spans="2:8" x14ac:dyDescent="0.25">
      <c r="B140" s="2" t="s">
        <v>127</v>
      </c>
      <c r="C140" s="4">
        <v>1</v>
      </c>
      <c r="D140" s="12">
        <v>324.5454545454545</v>
      </c>
      <c r="F140" s="20">
        <f t="shared" si="2"/>
        <v>2560.9752000000003</v>
      </c>
      <c r="H140" s="19"/>
    </row>
    <row r="141" spans="2:8" x14ac:dyDescent="0.25">
      <c r="B141" s="2" t="s">
        <v>129</v>
      </c>
      <c r="C141" s="4">
        <v>12</v>
      </c>
      <c r="D141" s="12">
        <v>372.72727272727269</v>
      </c>
      <c r="F141" s="20">
        <f t="shared" si="2"/>
        <v>2941.1759999999999</v>
      </c>
      <c r="H141" s="19"/>
    </row>
    <row r="142" spans="2:8" x14ac:dyDescent="0.25">
      <c r="B142" s="2" t="s">
        <v>131</v>
      </c>
      <c r="C142" s="4">
        <v>7</v>
      </c>
      <c r="D142" s="12">
        <v>1602.7272727272725</v>
      </c>
      <c r="F142" s="20">
        <f t="shared" si="2"/>
        <v>12647.056800000002</v>
      </c>
      <c r="H142" s="19"/>
    </row>
    <row r="143" spans="2:8" x14ac:dyDescent="0.25">
      <c r="B143" s="2" t="s">
        <v>133</v>
      </c>
      <c r="C143" s="4">
        <v>1</v>
      </c>
      <c r="D143" s="12">
        <v>8205.4545454545441</v>
      </c>
      <c r="F143" s="20">
        <f t="shared" si="2"/>
        <v>64748.913599999993</v>
      </c>
      <c r="H143" s="19"/>
    </row>
    <row r="144" spans="2:8" x14ac:dyDescent="0.25">
      <c r="B144" s="15" t="s">
        <v>138</v>
      </c>
      <c r="C144" s="15"/>
      <c r="D144" s="15"/>
      <c r="F144" s="21"/>
      <c r="H144" s="19"/>
    </row>
    <row r="145" spans="2:8" x14ac:dyDescent="0.25">
      <c r="B145" s="2" t="s">
        <v>139</v>
      </c>
      <c r="C145" s="4">
        <v>32</v>
      </c>
      <c r="D145" s="12">
        <v>88.127272727272711</v>
      </c>
      <c r="F145" s="20">
        <f t="shared" si="2"/>
        <v>695.40878399999997</v>
      </c>
      <c r="H145" s="19"/>
    </row>
    <row r="146" spans="2:8" x14ac:dyDescent="0.25">
      <c r="B146" s="2" t="s">
        <v>140</v>
      </c>
      <c r="C146" s="4">
        <v>1</v>
      </c>
      <c r="D146" s="12">
        <v>668.18181818181813</v>
      </c>
      <c r="F146" s="20">
        <f t="shared" si="2"/>
        <v>5272.5960000000005</v>
      </c>
      <c r="H146" s="19"/>
    </row>
    <row r="147" spans="2:8" x14ac:dyDescent="0.25">
      <c r="B147" s="11" t="s">
        <v>207</v>
      </c>
      <c r="C147" s="4">
        <v>1</v>
      </c>
      <c r="D147" s="12">
        <v>899.09090909090901</v>
      </c>
      <c r="F147" s="20">
        <f t="shared" si="2"/>
        <v>7094.6904000000013</v>
      </c>
      <c r="H147" s="19"/>
    </row>
    <row r="148" spans="2:8" x14ac:dyDescent="0.25">
      <c r="B148" s="2" t="s">
        <v>141</v>
      </c>
      <c r="C148" s="4">
        <v>1</v>
      </c>
      <c r="D148" s="12">
        <v>1203.1727272727271</v>
      </c>
      <c r="F148" s="20">
        <f t="shared" si="2"/>
        <v>9494.1878639999995</v>
      </c>
      <c r="H148" s="19"/>
    </row>
    <row r="149" spans="2:8" x14ac:dyDescent="0.25">
      <c r="B149" s="2" t="s">
        <v>142</v>
      </c>
      <c r="C149" s="4">
        <v>4</v>
      </c>
      <c r="D149" s="12">
        <v>2815.9090909090905</v>
      </c>
      <c r="F149" s="20">
        <f t="shared" si="2"/>
        <v>22220.226000000002</v>
      </c>
      <c r="H149" s="19"/>
    </row>
    <row r="150" spans="2:8" x14ac:dyDescent="0.25">
      <c r="B150" s="15" t="s">
        <v>143</v>
      </c>
      <c r="C150" s="15"/>
      <c r="D150" s="15"/>
      <c r="F150" s="21"/>
      <c r="H150" s="19"/>
    </row>
    <row r="151" spans="2:8" x14ac:dyDescent="0.25">
      <c r="B151" s="2" t="s">
        <v>144</v>
      </c>
      <c r="C151" s="4">
        <v>242</v>
      </c>
      <c r="D151" s="12">
        <v>68.181818181818173</v>
      </c>
      <c r="F151" s="20">
        <f t="shared" si="2"/>
        <v>538.02</v>
      </c>
      <c r="H151" s="19"/>
    </row>
    <row r="152" spans="2:8" x14ac:dyDescent="0.25">
      <c r="B152" s="11" t="s">
        <v>145</v>
      </c>
      <c r="C152" s="4">
        <v>100</v>
      </c>
      <c r="D152" s="12">
        <v>71.818181818181813</v>
      </c>
      <c r="F152" s="20">
        <f t="shared" si="2"/>
        <v>566.71439999999996</v>
      </c>
      <c r="H152" s="19"/>
    </row>
    <row r="153" spans="2:8" x14ac:dyDescent="0.25">
      <c r="B153" s="2" t="s">
        <v>146</v>
      </c>
      <c r="C153" s="4">
        <v>57</v>
      </c>
      <c r="D153" s="12">
        <v>59.090909090909086</v>
      </c>
      <c r="F153" s="20">
        <f t="shared" si="2"/>
        <v>466.28399999999999</v>
      </c>
      <c r="H153" s="19"/>
    </row>
    <row r="154" spans="2:8" x14ac:dyDescent="0.25">
      <c r="B154" s="2" t="s">
        <v>147</v>
      </c>
      <c r="C154" s="4">
        <v>51</v>
      </c>
      <c r="D154" s="12">
        <v>82.72727272727272</v>
      </c>
      <c r="F154" s="20">
        <f t="shared" si="2"/>
        <v>652.79759999999999</v>
      </c>
      <c r="H154" s="19"/>
    </row>
    <row r="155" spans="2:8" x14ac:dyDescent="0.25">
      <c r="B155" s="2" t="s">
        <v>148</v>
      </c>
      <c r="C155" s="4">
        <v>274</v>
      </c>
      <c r="D155" s="12">
        <v>68.181818181818173</v>
      </c>
      <c r="F155" s="20">
        <f t="shared" si="2"/>
        <v>538.02</v>
      </c>
      <c r="H155" s="19"/>
    </row>
    <row r="156" spans="2:8" x14ac:dyDescent="0.25">
      <c r="B156" s="2" t="s">
        <v>149</v>
      </c>
      <c r="C156" s="4">
        <v>30</v>
      </c>
      <c r="D156" s="12">
        <v>90.818181818181813</v>
      </c>
      <c r="F156" s="20">
        <f t="shared" si="2"/>
        <v>716.64264000000003</v>
      </c>
      <c r="H156" s="19"/>
    </row>
    <row r="157" spans="2:8" x14ac:dyDescent="0.25">
      <c r="B157" s="2" t="s">
        <v>150</v>
      </c>
      <c r="C157" s="4">
        <v>177</v>
      </c>
      <c r="D157" s="12">
        <v>181.81818181818181</v>
      </c>
      <c r="F157" s="20">
        <f t="shared" si="2"/>
        <v>1434.7200000000003</v>
      </c>
      <c r="H157" s="19"/>
    </row>
    <row r="158" spans="2:8" x14ac:dyDescent="0.25">
      <c r="B158" s="2" t="s">
        <v>151</v>
      </c>
      <c r="C158" s="4">
        <v>1</v>
      </c>
      <c r="D158" s="12">
        <v>209.09090909090907</v>
      </c>
      <c r="F158" s="20">
        <f t="shared" si="2"/>
        <v>1649.9280000000001</v>
      </c>
      <c r="H158" s="19"/>
    </row>
    <row r="159" spans="2:8" x14ac:dyDescent="0.25">
      <c r="B159" s="2" t="s">
        <v>152</v>
      </c>
      <c r="C159" s="4">
        <v>745</v>
      </c>
      <c r="D159" s="12">
        <v>681.81818181818176</v>
      </c>
      <c r="F159" s="20">
        <f t="shared" si="2"/>
        <v>5380.1999999999989</v>
      </c>
      <c r="H159" s="19"/>
    </row>
    <row r="160" spans="2:8" x14ac:dyDescent="0.25">
      <c r="B160" s="2" t="s">
        <v>153</v>
      </c>
      <c r="C160" s="4">
        <v>84</v>
      </c>
      <c r="D160" s="12">
        <v>499.99999999999994</v>
      </c>
      <c r="F160" s="20">
        <f t="shared" si="2"/>
        <v>3945.4800000000005</v>
      </c>
      <c r="H160" s="19"/>
    </row>
    <row r="161" spans="2:8" x14ac:dyDescent="0.25">
      <c r="B161" s="2" t="s">
        <v>154</v>
      </c>
      <c r="C161" s="4">
        <v>8</v>
      </c>
      <c r="D161" s="12">
        <v>627.27272727272725</v>
      </c>
      <c r="F161" s="20">
        <f t="shared" si="2"/>
        <v>4949.7840000000015</v>
      </c>
      <c r="H161" s="19"/>
    </row>
    <row r="162" spans="2:8" x14ac:dyDescent="0.25">
      <c r="B162" s="2" t="s">
        <v>155</v>
      </c>
      <c r="C162" s="4">
        <v>12</v>
      </c>
      <c r="D162" s="12">
        <v>1499.9999999999998</v>
      </c>
      <c r="F162" s="20">
        <f t="shared" si="2"/>
        <v>11836.439999999999</v>
      </c>
      <c r="H162" s="19"/>
    </row>
    <row r="163" spans="2:8" x14ac:dyDescent="0.25">
      <c r="B163" s="2" t="s">
        <v>156</v>
      </c>
      <c r="C163" s="4">
        <v>8</v>
      </c>
      <c r="D163" s="12">
        <v>409.09090909090907</v>
      </c>
      <c r="F163" s="20">
        <f t="shared" si="2"/>
        <v>3228.12</v>
      </c>
      <c r="H163" s="19"/>
    </row>
    <row r="164" spans="2:8" x14ac:dyDescent="0.25">
      <c r="B164" s="2" t="s">
        <v>157</v>
      </c>
      <c r="C164" s="4">
        <v>1</v>
      </c>
      <c r="D164" s="12">
        <v>1999.9999999999998</v>
      </c>
      <c r="F164" s="20">
        <f t="shared" si="2"/>
        <v>15781.920000000002</v>
      </c>
      <c r="H164" s="19"/>
    </row>
    <row r="165" spans="2:8" x14ac:dyDescent="0.25">
      <c r="B165" s="15" t="s">
        <v>158</v>
      </c>
      <c r="C165" s="15"/>
      <c r="D165" s="15"/>
      <c r="F165" s="21"/>
      <c r="H165" s="19"/>
    </row>
    <row r="166" spans="2:8" x14ac:dyDescent="0.25">
      <c r="B166" s="2" t="s">
        <v>159</v>
      </c>
      <c r="C166" s="4">
        <v>46</v>
      </c>
      <c r="D166" s="12">
        <v>56.645454545454541</v>
      </c>
      <c r="F166" s="20">
        <f t="shared" si="2"/>
        <v>446.9870160000001</v>
      </c>
      <c r="H166" s="19"/>
    </row>
    <row r="167" spans="2:8" x14ac:dyDescent="0.25">
      <c r="B167" s="2" t="s">
        <v>160</v>
      </c>
      <c r="C167" s="4">
        <v>3</v>
      </c>
      <c r="D167" s="12">
        <v>76.418181818181807</v>
      </c>
      <c r="F167" s="20">
        <f t="shared" si="2"/>
        <v>603.01281600000004</v>
      </c>
      <c r="H167" s="19"/>
    </row>
    <row r="168" spans="2:8" x14ac:dyDescent="0.25">
      <c r="B168" s="2" t="s">
        <v>161</v>
      </c>
      <c r="C168" s="4">
        <v>1</v>
      </c>
      <c r="D168" s="12">
        <v>54.54545454545454</v>
      </c>
      <c r="F168" s="20">
        <f t="shared" si="2"/>
        <v>430.416</v>
      </c>
      <c r="H168" s="19"/>
    </row>
    <row r="169" spans="2:8" x14ac:dyDescent="0.25">
      <c r="B169" s="2" t="s">
        <v>162</v>
      </c>
      <c r="C169" s="4">
        <v>307</v>
      </c>
      <c r="D169" s="12">
        <v>136.36363636363635</v>
      </c>
      <c r="F169" s="20">
        <f t="shared" si="2"/>
        <v>1076.04</v>
      </c>
      <c r="H169" s="19"/>
    </row>
    <row r="170" spans="2:8" x14ac:dyDescent="0.25">
      <c r="B170" s="2" t="s">
        <v>163</v>
      </c>
      <c r="C170" s="4">
        <v>3</v>
      </c>
      <c r="D170" s="12">
        <v>177.27272727272725</v>
      </c>
      <c r="F170" s="20">
        <f t="shared" si="2"/>
        <v>1398.8520000000001</v>
      </c>
      <c r="H170" s="19"/>
    </row>
    <row r="171" spans="2:8" x14ac:dyDescent="0.25">
      <c r="B171" s="2" t="s">
        <v>164</v>
      </c>
      <c r="C171" s="4">
        <v>30</v>
      </c>
      <c r="D171" s="12">
        <v>154.54545454545453</v>
      </c>
      <c r="F171" s="20">
        <f t="shared" si="2"/>
        <v>1219.5119999999999</v>
      </c>
      <c r="H171" s="19"/>
    </row>
    <row r="172" spans="2:8" x14ac:dyDescent="0.25">
      <c r="B172" s="2" t="s">
        <v>165</v>
      </c>
      <c r="C172" s="4">
        <v>7</v>
      </c>
      <c r="D172" s="12">
        <v>236.36363636363635</v>
      </c>
      <c r="F172" s="20">
        <f t="shared" si="2"/>
        <v>1865.136</v>
      </c>
      <c r="H172" s="19"/>
    </row>
    <row r="173" spans="2:8" x14ac:dyDescent="0.25">
      <c r="B173" s="2" t="s">
        <v>166</v>
      </c>
      <c r="C173" s="4">
        <v>1</v>
      </c>
      <c r="D173" s="12">
        <v>168.18181818181816</v>
      </c>
      <c r="F173" s="20">
        <f t="shared" si="2"/>
        <v>1327.1160000000002</v>
      </c>
      <c r="H173" s="19"/>
    </row>
    <row r="174" spans="2:8" x14ac:dyDescent="0.25">
      <c r="B174" s="2" t="s">
        <v>167</v>
      </c>
      <c r="C174" s="4">
        <v>59</v>
      </c>
      <c r="D174" s="12">
        <v>209.09090909090907</v>
      </c>
      <c r="F174" s="20">
        <f t="shared" si="2"/>
        <v>1649.9280000000001</v>
      </c>
      <c r="H174" s="19"/>
    </row>
    <row r="175" spans="2:8" x14ac:dyDescent="0.25">
      <c r="B175" s="2" t="s">
        <v>168</v>
      </c>
      <c r="C175" s="4">
        <v>4514</v>
      </c>
      <c r="D175" s="12">
        <v>209.09090909090907</v>
      </c>
      <c r="F175" s="20">
        <f t="shared" si="2"/>
        <v>1649.9280000000001</v>
      </c>
      <c r="H175" s="19"/>
    </row>
    <row r="176" spans="2:8" x14ac:dyDescent="0.25">
      <c r="B176" s="2" t="s">
        <v>169</v>
      </c>
      <c r="C176" s="4">
        <v>290</v>
      </c>
      <c r="D176" s="12">
        <v>281.81818181818181</v>
      </c>
      <c r="F176" s="20">
        <f t="shared" si="2"/>
        <v>2223.8160000000003</v>
      </c>
      <c r="H176" s="19"/>
    </row>
    <row r="177" spans="2:8" x14ac:dyDescent="0.25">
      <c r="B177" s="2" t="s">
        <v>170</v>
      </c>
      <c r="C177" s="4">
        <v>43</v>
      </c>
      <c r="D177" s="12">
        <v>254.54545454545453</v>
      </c>
      <c r="F177" s="20">
        <f t="shared" si="2"/>
        <v>2008.6080000000002</v>
      </c>
      <c r="H177" s="19"/>
    </row>
    <row r="178" spans="2:8" x14ac:dyDescent="0.25">
      <c r="B178" s="2" t="s">
        <v>171</v>
      </c>
      <c r="C178" s="4">
        <v>378</v>
      </c>
      <c r="D178" s="12">
        <v>336.36363636363632</v>
      </c>
      <c r="F178" s="20">
        <f t="shared" si="2"/>
        <v>2654.2320000000004</v>
      </c>
      <c r="H178" s="19"/>
    </row>
    <row r="179" spans="2:8" x14ac:dyDescent="0.25">
      <c r="B179" s="2" t="s">
        <v>172</v>
      </c>
      <c r="C179" s="4">
        <v>19</v>
      </c>
      <c r="D179" s="12">
        <v>377.27272727272725</v>
      </c>
      <c r="F179" s="20">
        <f t="shared" si="2"/>
        <v>2977.0440000000003</v>
      </c>
      <c r="H179" s="19"/>
    </row>
    <row r="180" spans="2:8" x14ac:dyDescent="0.25">
      <c r="B180" s="2" t="s">
        <v>173</v>
      </c>
      <c r="C180" s="4">
        <v>14</v>
      </c>
      <c r="D180" s="12">
        <v>377.27272727272725</v>
      </c>
      <c r="F180" s="20">
        <f t="shared" si="2"/>
        <v>2977.0440000000003</v>
      </c>
      <c r="H180" s="19"/>
    </row>
    <row r="181" spans="2:8" x14ac:dyDescent="0.25">
      <c r="B181" s="2" t="s">
        <v>174</v>
      </c>
      <c r="C181" s="4">
        <v>413</v>
      </c>
      <c r="D181" s="12">
        <v>377.27272727272725</v>
      </c>
      <c r="F181" s="20">
        <f t="shared" si="2"/>
        <v>2977.0440000000003</v>
      </c>
      <c r="H181" s="19"/>
    </row>
    <row r="182" spans="2:8" x14ac:dyDescent="0.25">
      <c r="B182" s="2" t="s">
        <v>175</v>
      </c>
      <c r="C182" s="4">
        <v>93</v>
      </c>
      <c r="D182" s="12">
        <v>727.27272727272725</v>
      </c>
      <c r="F182" s="20">
        <f t="shared" si="2"/>
        <v>5738.880000000001</v>
      </c>
      <c r="H182" s="19"/>
    </row>
    <row r="183" spans="2:8" x14ac:dyDescent="0.25">
      <c r="B183" s="2" t="s">
        <v>176</v>
      </c>
      <c r="C183" s="4">
        <v>10</v>
      </c>
      <c r="D183" s="12">
        <v>811</v>
      </c>
      <c r="F183" s="20">
        <f t="shared" si="2"/>
        <v>6399.5685600000006</v>
      </c>
      <c r="H183" s="19"/>
    </row>
    <row r="184" spans="2:8" x14ac:dyDescent="0.25">
      <c r="B184" s="2" t="s">
        <v>177</v>
      </c>
      <c r="C184" s="4">
        <v>1416</v>
      </c>
      <c r="D184" s="12">
        <v>236.36363636363635</v>
      </c>
      <c r="F184" s="20">
        <f t="shared" si="2"/>
        <v>1865.136</v>
      </c>
      <c r="H184" s="19"/>
    </row>
    <row r="185" spans="2:8" x14ac:dyDescent="0.25">
      <c r="B185" s="2" t="s">
        <v>178</v>
      </c>
      <c r="C185" s="4">
        <v>631</v>
      </c>
      <c r="D185" s="12">
        <v>145.45454545454544</v>
      </c>
      <c r="F185" s="20">
        <f t="shared" si="2"/>
        <v>1147.7759999999998</v>
      </c>
      <c r="H185" s="19"/>
    </row>
    <row r="186" spans="2:8" x14ac:dyDescent="0.25">
      <c r="B186" s="2" t="s">
        <v>179</v>
      </c>
      <c r="C186" s="4">
        <v>975</v>
      </c>
      <c r="D186" s="12">
        <v>136.36363636363635</v>
      </c>
      <c r="F186" s="20">
        <f t="shared" si="2"/>
        <v>1076.04</v>
      </c>
      <c r="H186" s="19"/>
    </row>
    <row r="187" spans="2:8" x14ac:dyDescent="0.25">
      <c r="B187" s="2" t="s">
        <v>180</v>
      </c>
      <c r="C187" s="4">
        <v>84</v>
      </c>
      <c r="D187" s="12">
        <v>254.54545454545453</v>
      </c>
      <c r="F187" s="20">
        <f t="shared" si="2"/>
        <v>2008.6080000000002</v>
      </c>
      <c r="H187" s="19"/>
    </row>
    <row r="188" spans="2:8" x14ac:dyDescent="0.25">
      <c r="B188" s="2" t="s">
        <v>181</v>
      </c>
      <c r="C188" s="4">
        <v>92</v>
      </c>
      <c r="D188" s="12">
        <v>272.72727272727269</v>
      </c>
      <c r="F188" s="20">
        <f t="shared" si="2"/>
        <v>2152.08</v>
      </c>
      <c r="H188" s="19"/>
    </row>
    <row r="189" spans="2:8" x14ac:dyDescent="0.25">
      <c r="B189" s="2" t="s">
        <v>182</v>
      </c>
      <c r="C189" s="4">
        <v>272</v>
      </c>
      <c r="D189" s="12">
        <v>363.63636363636363</v>
      </c>
      <c r="F189" s="20">
        <f t="shared" si="2"/>
        <v>2869.4400000000005</v>
      </c>
      <c r="H189" s="19"/>
    </row>
    <row r="190" spans="2:8" x14ac:dyDescent="0.25">
      <c r="B190" s="2" t="s">
        <v>183</v>
      </c>
      <c r="C190" s="4">
        <v>100</v>
      </c>
      <c r="D190" s="12">
        <v>454.5454545454545</v>
      </c>
      <c r="F190" s="20">
        <f t="shared" si="2"/>
        <v>3586.8000000000006</v>
      </c>
      <c r="H190" s="19"/>
    </row>
    <row r="191" spans="2:8" x14ac:dyDescent="0.25">
      <c r="B191" s="2" t="s">
        <v>184</v>
      </c>
      <c r="C191" s="4">
        <v>1334</v>
      </c>
      <c r="D191" s="12">
        <v>499.99999999999994</v>
      </c>
      <c r="F191" s="20">
        <f t="shared" si="2"/>
        <v>3945.4800000000005</v>
      </c>
      <c r="H191" s="19"/>
    </row>
    <row r="192" spans="2:8" x14ac:dyDescent="0.25">
      <c r="B192" s="2" t="s">
        <v>185</v>
      </c>
      <c r="C192" s="4">
        <v>293</v>
      </c>
      <c r="D192" s="12">
        <v>772.72727272727263</v>
      </c>
      <c r="F192" s="20">
        <f t="shared" si="2"/>
        <v>6097.56</v>
      </c>
      <c r="H192" s="19"/>
    </row>
    <row r="193" spans="2:8" x14ac:dyDescent="0.25">
      <c r="B193" s="2" t="s">
        <v>186</v>
      </c>
      <c r="C193" s="4">
        <v>98</v>
      </c>
      <c r="D193" s="12">
        <v>681.81818181818176</v>
      </c>
      <c r="F193" s="20">
        <f t="shared" si="2"/>
        <v>5380.1999999999989</v>
      </c>
      <c r="H193" s="19"/>
    </row>
    <row r="194" spans="2:8" x14ac:dyDescent="0.25">
      <c r="B194" s="2" t="s">
        <v>187</v>
      </c>
      <c r="C194" s="4">
        <v>258</v>
      </c>
      <c r="D194" s="12">
        <v>890.90909090909088</v>
      </c>
      <c r="F194" s="20">
        <f t="shared" si="2"/>
        <v>7030.1280000000015</v>
      </c>
      <c r="H194" s="19"/>
    </row>
    <row r="195" spans="2:8" x14ac:dyDescent="0.25">
      <c r="B195" s="2" t="s">
        <v>188</v>
      </c>
      <c r="C195" s="4">
        <v>10</v>
      </c>
      <c r="D195" s="12">
        <v>1436.3636363636363</v>
      </c>
      <c r="F195" s="20">
        <f t="shared" si="2"/>
        <v>11334.288</v>
      </c>
      <c r="H195" s="19"/>
    </row>
    <row r="196" spans="2:8" x14ac:dyDescent="0.25">
      <c r="B196" s="2" t="s">
        <v>189</v>
      </c>
      <c r="C196" s="4">
        <v>12</v>
      </c>
      <c r="D196" s="12">
        <v>1163.6363636363635</v>
      </c>
      <c r="F196" s="20">
        <f t="shared" si="2"/>
        <v>9182.2079999999987</v>
      </c>
      <c r="H196" s="19"/>
    </row>
    <row r="197" spans="2:8" x14ac:dyDescent="0.25">
      <c r="B197" s="2" t="s">
        <v>190</v>
      </c>
      <c r="C197" s="4">
        <v>1</v>
      </c>
      <c r="D197" s="12">
        <v>2500</v>
      </c>
      <c r="F197" s="20">
        <f t="shared" si="2"/>
        <v>19727.400000000001</v>
      </c>
      <c r="H197" s="19"/>
    </row>
    <row r="198" spans="2:8" x14ac:dyDescent="0.25">
      <c r="B198" s="2" t="s">
        <v>191</v>
      </c>
      <c r="C198" s="4">
        <v>2</v>
      </c>
      <c r="D198" s="12">
        <v>216.36363636363635</v>
      </c>
      <c r="F198" s="20">
        <f t="shared" ref="F198:F208" si="3">D198*6.1*1.12*1.05*1.1</f>
        <v>1707.3168000000001</v>
      </c>
      <c r="H198" s="19"/>
    </row>
    <row r="199" spans="2:8" x14ac:dyDescent="0.25">
      <c r="B199" s="2" t="s">
        <v>192</v>
      </c>
      <c r="C199" s="4">
        <v>1</v>
      </c>
      <c r="D199" s="12">
        <v>398.18181818181813</v>
      </c>
      <c r="F199" s="20">
        <f t="shared" si="3"/>
        <v>3142.0368000000003</v>
      </c>
      <c r="H199" s="19"/>
    </row>
    <row r="200" spans="2:8" x14ac:dyDescent="0.25">
      <c r="B200" s="2" t="s">
        <v>193</v>
      </c>
      <c r="C200" s="4">
        <v>23</v>
      </c>
      <c r="D200" s="12">
        <v>2712.7272727272725</v>
      </c>
      <c r="F200" s="20">
        <f t="shared" si="3"/>
        <v>21406.022400000002</v>
      </c>
      <c r="H200" s="19"/>
    </row>
    <row r="201" spans="2:8" x14ac:dyDescent="0.25">
      <c r="B201" s="2" t="s">
        <v>194</v>
      </c>
      <c r="C201" s="4">
        <v>2</v>
      </c>
      <c r="D201" s="12">
        <v>8818.181818181818</v>
      </c>
      <c r="F201" s="20">
        <f t="shared" si="3"/>
        <v>69583.920000000013</v>
      </c>
      <c r="H201" s="19"/>
    </row>
    <row r="202" spans="2:8" x14ac:dyDescent="0.25">
      <c r="B202" s="15" t="s">
        <v>195</v>
      </c>
      <c r="C202" s="15"/>
      <c r="D202" s="15"/>
      <c r="F202" s="21"/>
      <c r="H202" s="19"/>
    </row>
    <row r="203" spans="2:8" x14ac:dyDescent="0.25">
      <c r="B203" s="2" t="s">
        <v>196</v>
      </c>
      <c r="C203" s="4">
        <v>732</v>
      </c>
      <c r="D203" s="12">
        <v>499.99999999999994</v>
      </c>
      <c r="F203" s="20">
        <f t="shared" si="3"/>
        <v>3945.4800000000005</v>
      </c>
      <c r="H203" s="19"/>
    </row>
    <row r="204" spans="2:8" x14ac:dyDescent="0.25">
      <c r="B204" s="2" t="s">
        <v>197</v>
      </c>
      <c r="C204" s="4">
        <v>310</v>
      </c>
      <c r="D204" s="12">
        <v>590.90909090909088</v>
      </c>
      <c r="F204" s="20">
        <f t="shared" si="3"/>
        <v>4662.84</v>
      </c>
      <c r="H204" s="19"/>
    </row>
    <row r="205" spans="2:8" x14ac:dyDescent="0.25">
      <c r="B205" s="2" t="s">
        <v>198</v>
      </c>
      <c r="C205" s="4">
        <v>436</v>
      </c>
      <c r="D205" s="12">
        <v>909.09090909090901</v>
      </c>
      <c r="F205" s="20">
        <f t="shared" si="3"/>
        <v>7173.6000000000013</v>
      </c>
      <c r="H205" s="19"/>
    </row>
    <row r="206" spans="2:8" x14ac:dyDescent="0.25">
      <c r="B206" s="2" t="s">
        <v>199</v>
      </c>
      <c r="C206" s="4">
        <v>925</v>
      </c>
      <c r="D206" s="12">
        <v>227.27272727272725</v>
      </c>
      <c r="F206" s="20">
        <f t="shared" si="3"/>
        <v>1793.4000000000003</v>
      </c>
      <c r="H206" s="19"/>
    </row>
    <row r="207" spans="2:8" x14ac:dyDescent="0.25">
      <c r="B207" s="2" t="s">
        <v>200</v>
      </c>
      <c r="C207" s="4">
        <v>1</v>
      </c>
      <c r="D207" s="12">
        <v>362.72727272727269</v>
      </c>
      <c r="F207" s="20">
        <f t="shared" si="3"/>
        <v>2862.2664000000004</v>
      </c>
      <c r="H207" s="19"/>
    </row>
    <row r="208" spans="2:8" x14ac:dyDescent="0.25">
      <c r="B208" s="2" t="s">
        <v>201</v>
      </c>
      <c r="C208" s="4">
        <v>1</v>
      </c>
      <c r="D208" s="12">
        <v>5347.272727272727</v>
      </c>
      <c r="F208" s="20">
        <f t="shared" si="3"/>
        <v>42195.1152</v>
      </c>
      <c r="H208" s="19"/>
    </row>
    <row r="210" spans="2:4" x14ac:dyDescent="0.25">
      <c r="B210" s="17" t="s">
        <v>208</v>
      </c>
      <c r="C210" s="17"/>
      <c r="D210" s="17"/>
    </row>
    <row r="211" spans="2:4" x14ac:dyDescent="0.25">
      <c r="B211" s="8"/>
      <c r="C211" s="9"/>
    </row>
    <row r="212" spans="2:4" x14ac:dyDescent="0.25">
      <c r="B212" s="8"/>
      <c r="C212" s="9"/>
    </row>
    <row r="213" spans="2:4" x14ac:dyDescent="0.25">
      <c r="B213" s="8"/>
      <c r="C213" s="9"/>
    </row>
    <row r="214" spans="2:4" x14ac:dyDescent="0.25">
      <c r="B214" s="10"/>
      <c r="C214" s="9"/>
    </row>
    <row r="215" spans="2:4" x14ac:dyDescent="0.25">
      <c r="B215" s="10"/>
      <c r="C215" s="9"/>
    </row>
  </sheetData>
  <sheetProtection password="86BF" sheet="1" objects="1" scenarios="1"/>
  <mergeCells count="14">
    <mergeCell ref="B202:D202"/>
    <mergeCell ref="B124:D124"/>
    <mergeCell ref="B1:D1"/>
    <mergeCell ref="B210:D210"/>
    <mergeCell ref="B4:D4"/>
    <mergeCell ref="B88:D88"/>
    <mergeCell ref="B144:D144"/>
    <mergeCell ref="B150:D150"/>
    <mergeCell ref="B165:D165"/>
    <mergeCell ref="B63:D63"/>
    <mergeCell ref="B41:D41"/>
    <mergeCell ref="B33:D33"/>
    <mergeCell ref="B12:D12"/>
    <mergeCell ref="B8:D8"/>
  </mergeCell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8" sqref="J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2020-02-18T10:37:42Z</dcterms:modified>
</cp:coreProperties>
</file>